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17/"/>
    </mc:Choice>
  </mc:AlternateContent>
  <xr:revisionPtr revIDLastSave="0" documentId="8_{A0F16C47-170D-4D63-880C-8B6EA9869966}" xr6:coauthVersionLast="31" xr6:coauthVersionMax="31" xr10:uidLastSave="{00000000-0000-0000-0000-000000000000}"/>
  <bookViews>
    <workbookView xWindow="120" yWindow="15" windowWidth="9480" windowHeight="6945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79017"/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M40" i="2" s="1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F40" i="2" l="1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<sst xmlns="http://schemas.openxmlformats.org/spreadsheetml/2006/main" count="188" uniqueCount="99">
  <si>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</si>
  <si>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</si>
  <si>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</si>
  <si>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</si>
  <si>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</si>
  <si>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</si>
  <si>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</si>
  <si>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</si>
  <si>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</si>
  <si>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</si>
  <si>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</si>
  <si>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</si>
  <si>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</si>
  <si>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</si>
  <si>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</si>
  <si>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</si>
  <si>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</si>
  <si>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</si>
  <si>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</si>
  <si>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</si>
  <si>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</si>
  <si>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</si>
  <si>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</si>
  <si>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</si>
  <si>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</si>
  <si>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</si>
  <si>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</si>
  <si>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</si>
  <si>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</si>
  <si>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</si>
  <si>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</si>
  <si>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</si>
  <si>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</si>
  <si>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</si>
  <si>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</si>
  <si>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</si>
  <si>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</si>
  <si>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</si>
  <si>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</si>
  <si>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</si>
  <si>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</si>
  <si>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</si>
  <si>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</si>
  <si>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</si>
  <si>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</si>
  <si>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</si>
  <si>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</si>
  <si>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</si>
  <si>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</si>
  <si>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</si>
  <si>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</si>
  <si>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</si>
  <si>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</si>
  <si>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</si>
  <si>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</si>
  <si>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</si>
  <si>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</si>
  <si>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</si>
  <si>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</si>
  <si>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</si>
  <si>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</si>
  <si>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</si>
  <si>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</si>
  <si>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</si>
  <si>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</si>
  <si>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</si>
  <si>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</si>
  <si>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</si>
  <si>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</si>
  <si>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</si>
  <si>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</si>
  <si>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</si>
  <si>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</si>
  <si>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</si>
  <si>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</si>
  <si>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</si>
  <si>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</si>
  <si>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</si>
  <si>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</si>
  <si>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</si>
  <si>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</si>
  <si>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</si>
  <si>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</si>
  <si>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</si>
  <si>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</si>
  <si>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</si>
  <si>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</si>
  <si>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</si>
  <si>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</si>
  <si>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</si>
  <si>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</si>
  <si>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</si>
  <si>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</si>
  <si>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</si>
  <si>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</si>
  <si>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</si>
  <si>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</si>
  <si>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</si>
  <si>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Henkivakuutuksen vakuutussäästöt, joulukuu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</si>
</sst>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43453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98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89</v>
      </c>
      <c r="D12" s="85" t="s">
        <v>53</v>
      </c>
      <c r="E12" s="85" t="s">
        <v>87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3299.5740000000001</v>
      </c>
      <c r="D14" s="10">
        <f>+C14/E14-1</f>
        <v>-9.7948209624595939E-2</v>
      </c>
      <c r="E14" s="9">
        <v>3657.8542775540932</v>
      </c>
    </row>
    <row r="15" spans="1:7">
      <c r="A15" s="22"/>
      <c r="B15" s="22" t="s">
        <v>2</v>
      </c>
      <c r="C15" s="9">
        <v>68.878</v>
      </c>
      <c r="D15" s="10">
        <f>+C15/E15-1</f>
        <v>-0.11009046499623343</v>
      </c>
      <c r="E15" s="9">
        <v>77.39887852725218</v>
      </c>
    </row>
    <row r="16" spans="1:7">
      <c r="A16" s="22"/>
      <c r="B16" s="22" t="s">
        <v>3</v>
      </c>
      <c r="C16" s="9">
        <v>18511.135999999999</v>
      </c>
      <c r="D16" s="10">
        <f>+C16/E16-1</f>
        <v>0.11567839666170543</v>
      </c>
      <c r="E16" s="9">
        <v>16591.820775044478</v>
      </c>
    </row>
    <row r="17" spans="1:19">
      <c r="A17" s="22"/>
      <c r="B17" s="23" t="s">
        <v>4</v>
      </c>
      <c r="C17" s="11">
        <v>52.006</v>
      </c>
      <c r="D17" s="29">
        <f>+C17/E17-1</f>
        <v>-0.89913347030723023</v>
      </c>
      <c r="E17" s="11">
        <v>515.59224014552194</v>
      </c>
    </row>
    <row r="18" spans="1:19">
      <c r="A18" s="22"/>
      <c r="B18" s="36" t="s">
        <v>0</v>
      </c>
      <c r="C18" s="37">
        <v>21931.594000000001</v>
      </c>
      <c r="D18" s="38">
        <f>+C18/E18-1</f>
        <v>5.2245131202532269E-2</v>
      </c>
      <c r="E18" s="37">
        <v>20842.666171271347</v>
      </c>
    </row>
    <row r="19" spans="1:19">
      <c r="A19" s="22"/>
      <c r="B19" s="24"/>
      <c r="C19" s="9">
        <v>0</v>
      </c>
      <c r="D19" s="10"/>
      <c r="E19" s="9">
        <v>0</v>
      </c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>
        <v>0</v>
      </c>
      <c r="D20" s="10"/>
      <c r="E20" s="12">
        <v>0</v>
      </c>
    </row>
    <row r="21" spans="1:19">
      <c r="A21" s="22"/>
      <c r="B21" s="22" t="s">
        <v>1</v>
      </c>
      <c r="C21" s="9">
        <v>4.2729999999999997</v>
      </c>
      <c r="D21" s="10">
        <f>+C21/E21-1</f>
        <v>-0.21852850373024257</v>
      </c>
      <c r="E21" s="9">
        <v>5.4678897700000002</v>
      </c>
    </row>
    <row r="22" spans="1:19">
      <c r="A22" s="22"/>
      <c r="B22" s="22" t="s">
        <v>2</v>
      </c>
      <c r="C22" s="9">
        <v>37.381999999999998</v>
      </c>
      <c r="D22" s="10">
        <f>+C22/E22-1</f>
        <v>-6.5945489281289515E-2</v>
      </c>
      <c r="E22" s="9">
        <v>40.021218859310821</v>
      </c>
    </row>
    <row r="23" spans="1:19">
      <c r="A23" s="22"/>
      <c r="B23" s="22" t="s">
        <v>3</v>
      </c>
      <c r="C23" s="9">
        <v>7724.5370000000003</v>
      </c>
      <c r="D23" s="10">
        <f>+C23/E23-1</f>
        <v>6.2070441501317797E-2</v>
      </c>
      <c r="E23" s="9">
        <v>7273.0929118795329</v>
      </c>
    </row>
    <row r="24" spans="1:19">
      <c r="A24" s="22"/>
      <c r="B24" s="23" t="s">
        <v>4</v>
      </c>
      <c r="C24" s="11">
        <v>3102.0340000000001</v>
      </c>
      <c r="D24" s="29">
        <f>+C24/E24-1</f>
        <v>0.20421044511910802</v>
      </c>
      <c r="E24" s="11">
        <v>2575.9899464193563</v>
      </c>
    </row>
    <row r="25" spans="1:19">
      <c r="A25" s="22"/>
      <c r="B25" s="36" t="s">
        <v>0</v>
      </c>
      <c r="C25" s="37">
        <v>10868.226000000001</v>
      </c>
      <c r="D25" s="38">
        <f>+C25/E25-1</f>
        <v>9.8402845148447105E-2</v>
      </c>
      <c r="E25" s="37">
        <v>9894.5719669281989</v>
      </c>
    </row>
    <row r="26" spans="1:19">
      <c r="A26" s="22"/>
      <c r="B26" s="22"/>
      <c r="C26" s="9">
        <v>0</v>
      </c>
      <c r="D26" s="10"/>
      <c r="E26" s="9">
        <v>0</v>
      </c>
    </row>
    <row r="27" spans="1:19">
      <c r="A27" s="82" t="s">
        <v>8</v>
      </c>
      <c r="B27" s="83"/>
      <c r="C27" s="9">
        <v>0</v>
      </c>
      <c r="D27" s="10"/>
      <c r="E27" s="9">
        <v>0</v>
      </c>
    </row>
    <row r="28" spans="1:19">
      <c r="A28" s="22"/>
      <c r="B28" s="22" t="s">
        <v>1</v>
      </c>
      <c r="C28" s="9">
        <v>3901.924</v>
      </c>
      <c r="D28" s="10">
        <f>+C28/E28-1</f>
        <v>-8.051880827830693E-2</v>
      </c>
      <c r="E28" s="9">
        <v>4243.6148070563549</v>
      </c>
    </row>
    <row r="29" spans="1:19">
      <c r="A29" s="22"/>
      <c r="B29" s="22" t="s">
        <v>2</v>
      </c>
      <c r="C29" s="9">
        <v>1458.0360000000001</v>
      </c>
      <c r="D29" s="10">
        <f>+C29/E29-1</f>
        <v>-7.1531905212302793E-2</v>
      </c>
      <c r="E29" s="9">
        <v>1570.3673698484959</v>
      </c>
    </row>
    <row r="30" spans="1:19">
      <c r="A30" s="22"/>
      <c r="B30" s="22" t="s">
        <v>3</v>
      </c>
      <c r="C30" s="9">
        <v>4946.4970000000003</v>
      </c>
      <c r="D30" s="10">
        <f>+C30/E30-1</f>
        <v>0.10851293321075439</v>
      </c>
      <c r="E30" s="9">
        <v>4462.2817215787545</v>
      </c>
    </row>
    <row r="31" spans="1:19">
      <c r="A31" s="22"/>
      <c r="B31" s="23" t="s">
        <v>4</v>
      </c>
      <c r="C31" s="11">
        <v>1897.356</v>
      </c>
      <c r="D31" s="29">
        <f>+C31/E31-1</f>
        <v>7.094575258676028E-2</v>
      </c>
      <c r="E31" s="11">
        <v>1771.663966561453</v>
      </c>
    </row>
    <row r="32" spans="1:19">
      <c r="A32" s="22"/>
      <c r="B32" s="36" t="s">
        <v>0</v>
      </c>
      <c r="C32" s="37">
        <v>12203.813</v>
      </c>
      <c r="D32" s="38">
        <f>+C32/E32-1</f>
        <v>1.2938750688175515E-2</v>
      </c>
      <c r="E32" s="37">
        <v>12047.92786504506</v>
      </c>
    </row>
    <row r="33" spans="1:5">
      <c r="A33" s="22"/>
      <c r="B33" s="22"/>
      <c r="C33" s="9">
        <v>0</v>
      </c>
      <c r="D33" s="10"/>
      <c r="E33" s="9">
        <v>0</v>
      </c>
    </row>
    <row r="34" spans="1:5">
      <c r="A34" s="80" t="s">
        <v>6</v>
      </c>
      <c r="B34" s="81"/>
      <c r="C34" s="9">
        <v>0</v>
      </c>
      <c r="D34" s="10"/>
      <c r="E34" s="9">
        <v>0</v>
      </c>
    </row>
    <row r="35" spans="1:5">
      <c r="A35" s="25"/>
      <c r="B35" s="25" t="s">
        <v>73</v>
      </c>
      <c r="C35" s="9">
        <v>4065.2979999999998</v>
      </c>
      <c r="D35" s="10">
        <f>+C35/E35-1</f>
        <v>-3.7109884153557759E-2</v>
      </c>
      <c r="E35" s="9">
        <v>4221.9750032705879</v>
      </c>
    </row>
    <row r="36" spans="1:5">
      <c r="A36" s="25"/>
      <c r="B36" s="25" t="s">
        <v>74</v>
      </c>
      <c r="C36" s="9">
        <v>641.26599999999996</v>
      </c>
      <c r="D36" s="10">
        <f>+C36/E36-1</f>
        <v>9.0642619653560352E-2</v>
      </c>
      <c r="E36" s="9">
        <v>587.97078753780625</v>
      </c>
    </row>
    <row r="37" spans="1:5">
      <c r="A37" s="25"/>
      <c r="B37" s="25" t="s">
        <v>75</v>
      </c>
      <c r="C37" s="9">
        <v>140.79900000000001</v>
      </c>
      <c r="D37" s="10">
        <f>+C37/E37-1</f>
        <v>-6.3445279855121384E-2</v>
      </c>
      <c r="E37" s="9">
        <v>150.33718475971096</v>
      </c>
    </row>
    <row r="38" spans="1:5">
      <c r="A38" s="25"/>
      <c r="B38" s="26" t="s">
        <v>76</v>
      </c>
      <c r="C38" s="11">
        <v>1003.439</v>
      </c>
      <c r="D38" s="29">
        <f>+C38/E38-1</f>
        <v>0.22456738009246124</v>
      </c>
      <c r="E38" s="11">
        <v>819.42326434028894</v>
      </c>
    </row>
    <row r="39" spans="1:5">
      <c r="A39" s="22"/>
      <c r="B39" s="21" t="s">
        <v>0</v>
      </c>
      <c r="C39" s="37">
        <v>5850.8029999999999</v>
      </c>
      <c r="D39" s="38">
        <f>+C39/E39-1</f>
        <v>1.2301102710149614E-2</v>
      </c>
      <c r="E39" s="37">
        <v>5779.7062399083943</v>
      </c>
    </row>
    <row r="40" spans="1:5">
      <c r="A40" s="22"/>
      <c r="B40" s="22"/>
      <c r="C40" s="13">
        <v>0</v>
      </c>
      <c r="D40" s="10"/>
      <c r="E40" s="13">
        <v>0</v>
      </c>
    </row>
    <row r="41" spans="1:5">
      <c r="A41" s="78" t="s">
        <v>7</v>
      </c>
      <c r="B41" s="79"/>
      <c r="C41" s="13">
        <v>0</v>
      </c>
      <c r="D41" s="10"/>
      <c r="E41" s="13">
        <v>0</v>
      </c>
    </row>
    <row r="42" spans="1:5">
      <c r="A42" s="27"/>
      <c r="B42" s="27" t="s">
        <v>1</v>
      </c>
      <c r="C42" s="9">
        <v>7205.77</v>
      </c>
      <c r="D42" s="10">
        <f>+C42/E42-1</f>
        <v>-8.8677445722954995E-2</v>
      </c>
      <c r="E42" s="9">
        <v>7906.9369743804482</v>
      </c>
    </row>
    <row r="43" spans="1:5">
      <c r="A43" s="27"/>
      <c r="B43" s="27" t="s">
        <v>2</v>
      </c>
      <c r="C43" s="9">
        <v>6270.8609999999999</v>
      </c>
      <c r="D43" s="10">
        <f>+C43/E43-1</f>
        <v>-3.4915600415362125E-2</v>
      </c>
      <c r="E43" s="9">
        <v>6497.733258043454</v>
      </c>
    </row>
    <row r="44" spans="1:5">
      <c r="A44" s="27"/>
      <c r="B44" s="27" t="s">
        <v>3</v>
      </c>
      <c r="C44" s="9">
        <v>31182.17</v>
      </c>
      <c r="D44" s="10">
        <f>+C44/E44-1</f>
        <v>0.10078564257160028</v>
      </c>
      <c r="E44" s="9">
        <v>28327.195408502765</v>
      </c>
    </row>
    <row r="45" spans="1:5">
      <c r="A45" s="27"/>
      <c r="B45" s="28" t="s">
        <v>4</v>
      </c>
      <c r="C45" s="11">
        <v>6195.6329999999998</v>
      </c>
      <c r="D45" s="29">
        <f>+C45/E45-1</f>
        <v>6.2168007427809702E-2</v>
      </c>
      <c r="E45" s="11">
        <v>5833.00660222633</v>
      </c>
    </row>
    <row r="46" spans="1:5">
      <c r="A46" s="27"/>
      <c r="B46" s="39" t="s">
        <v>0</v>
      </c>
      <c r="C46" s="37">
        <v>50854.434000000001</v>
      </c>
      <c r="D46" s="38">
        <f>+C46/E46-1</f>
        <v>4.7144399873713327E-2</v>
      </c>
      <c r="E46" s="37">
        <v>48564.872243152997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88</v>
      </c>
      <c r="B55" s="15"/>
      <c r="C55" s="3"/>
      <c r="E55" s="3"/>
    </row>
    <row r="56" spans="1:5">
      <c r="A56" s="34" t="s">
        <v>97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86"/>
  <sheetViews>
    <sheetView showGridLines="0" topLeftCell="W1" zoomScaleNormal="100" workbookViewId="0">
      <pane xSplit="2" ySplit="9" topLeftCell="BL10" activePane="bottomRight" state="frozen"/>
      <selection activeCell="W1" sqref="W1"/>
      <selection pane="topRight" activeCell="Y1" sqref="Y1"/>
      <selection pane="bottomLeft" activeCell="W10" sqref="W10"/>
      <selection pane="bottomRight" activeCell="BU10" sqref="BU10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76" width="12.7109375" style="18" customWidth="1"/>
    <col min="77" max="16384" width="8" style="18"/>
  </cols>
  <sheetData>
    <row r="1" spans="1:76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1:76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1:76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1:76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1:76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1:76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1:76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1:76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90</v>
      </c>
      <c r="BR8" s="48" t="s">
        <v>91</v>
      </c>
      <c r="BS8" s="48" t="s">
        <v>92</v>
      </c>
      <c r="BT8" s="48" t="s">
        <v>89</v>
      </c>
      <c r="BU8" s="48" t="s">
        <v>93</v>
      </c>
      <c r="BV8" s="48" t="s">
        <v>94</v>
      </c>
      <c r="BW8" s="48" t="s">
        <v>95</v>
      </c>
      <c r="BX8" s="48" t="s">
        <v>96</v>
      </c>
    </row>
    <row r="9" spans="1:76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1:76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/>
      <c r="BV10" s="51"/>
      <c r="BW10" s="51"/>
      <c r="BX10" s="51"/>
    </row>
    <row r="11" spans="1:76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/>
      <c r="BV11" s="51"/>
      <c r="BW11" s="51"/>
      <c r="BX11" s="51"/>
    </row>
    <row r="12" spans="1:76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/>
      <c r="BV12" s="51"/>
      <c r="BW12" s="51"/>
      <c r="BX12" s="51"/>
    </row>
    <row r="13" spans="1:76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/>
      <c r="BV13" s="53"/>
      <c r="BW13" s="53"/>
      <c r="BX13" s="53"/>
    </row>
    <row r="14" spans="1:76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/>
      <c r="BV14" s="51"/>
      <c r="BW14" s="51"/>
      <c r="BX14" s="51"/>
    </row>
    <row r="15" spans="1:76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</row>
    <row r="16" spans="1:76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</row>
    <row r="17" spans="1:76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/>
      <c r="BV17" s="51"/>
      <c r="BW17" s="51"/>
      <c r="BX17" s="51"/>
    </row>
    <row r="18" spans="1:76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/>
      <c r="BV18" s="51"/>
      <c r="BW18" s="51"/>
      <c r="BX18" s="51"/>
    </row>
    <row r="19" spans="1:76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/>
      <c r="BV19" s="51"/>
      <c r="BW19" s="51"/>
      <c r="BX19" s="51"/>
    </row>
    <row r="20" spans="1:76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/>
      <c r="BV20" s="53"/>
      <c r="BW20" s="53"/>
      <c r="BX20" s="53"/>
    </row>
    <row r="21" spans="1:76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/>
      <c r="BV21" s="51"/>
      <c r="BW21" s="51"/>
      <c r="BX21" s="51"/>
    </row>
    <row r="22" spans="1:76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</row>
    <row r="23" spans="1:76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</row>
    <row r="24" spans="1:76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/>
      <c r="BV24" s="51"/>
      <c r="BW24" s="51"/>
      <c r="BX24" s="51"/>
    </row>
    <row r="25" spans="1:76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/>
      <c r="BV25" s="51"/>
      <c r="BW25" s="51"/>
      <c r="BX25" s="51"/>
    </row>
    <row r="26" spans="1:76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/>
      <c r="BV26" s="51"/>
      <c r="BW26" s="51"/>
      <c r="BX26" s="51"/>
    </row>
    <row r="27" spans="1:76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/>
      <c r="BV27" s="53"/>
      <c r="BW27" s="53"/>
      <c r="BX27" s="53"/>
    </row>
    <row r="28" spans="1:76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/>
      <c r="BV28" s="51"/>
      <c r="BW28" s="51"/>
      <c r="BX28" s="51"/>
    </row>
    <row r="29" spans="1:76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</row>
    <row r="30" spans="1:76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</row>
    <row r="31" spans="1:76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/>
      <c r="BV31" s="51"/>
      <c r="BW31" s="51"/>
      <c r="BX31" s="51"/>
    </row>
    <row r="32" spans="1:76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/>
      <c r="BV32" s="51"/>
      <c r="BW32" s="51"/>
      <c r="BX32" s="51"/>
    </row>
    <row r="33" spans="1:76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/>
      <c r="BV33" s="51"/>
      <c r="BW33" s="51"/>
      <c r="BX33" s="51"/>
    </row>
    <row r="34" spans="1:76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/>
      <c r="BV34" s="53"/>
      <c r="BW34" s="53"/>
      <c r="BX34" s="53"/>
    </row>
    <row r="35" spans="1:76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/>
      <c r="BV35" s="51"/>
      <c r="BW35" s="51"/>
      <c r="BX35" s="51"/>
    </row>
    <row r="36" spans="1:76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</row>
    <row r="37" spans="1:76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</row>
    <row r="38" spans="1:76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/>
      <c r="BV38" s="51"/>
      <c r="BW38" s="51"/>
      <c r="BX38" s="51"/>
    </row>
    <row r="39" spans="1:76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/>
      <c r="BV39" s="51"/>
      <c r="BW39" s="51"/>
      <c r="BX39" s="51"/>
    </row>
    <row r="40" spans="1:76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/>
      <c r="BV40" s="51"/>
      <c r="BW40" s="51"/>
      <c r="BX40" s="51"/>
    </row>
    <row r="41" spans="1:76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/>
      <c r="BV41" s="53"/>
      <c r="BW41" s="53"/>
      <c r="BX41" s="53"/>
    </row>
    <row r="42" spans="1:76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/>
      <c r="BV42" s="51"/>
      <c r="BW42" s="51"/>
      <c r="BX42" s="51"/>
    </row>
    <row r="43" spans="1:76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76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1:76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1:76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1:76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1:76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1:7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1:7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1:7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1:7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1:7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1:7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1:7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1:7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1:7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1:7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2018-12-18T22:00:00+00:00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2017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Props1.xml><?xml version="1.0" encoding="utf-8"?>
<ds:datastoreItem xmlns:ds="http://schemas.openxmlformats.org/officeDocument/2006/customXml" ds:itemID="{83AC5F97-0C61-4F84-BA44-E8BA44E81CE3}"/>
</file>

<file path=customXml/itemProps2.xml><?xml version="1.0" encoding="utf-8"?>
<ds:datastoreItem xmlns:ds="http://schemas.openxmlformats.org/officeDocument/2006/customXml" ds:itemID="{F13860CF-2A43-466F-99FA-4C123DDF144E}"/>
</file>

<file path=customXml/itemProps3.xml><?xml version="1.0" encoding="utf-8"?>
<ds:datastoreItem xmlns:ds="http://schemas.openxmlformats.org/officeDocument/2006/customXml" ds:itemID="{F43B9FE9-05C0-4558-BD81-C913DB817343}"/>
</file>

<file path=customXml/itemProps4.xml><?xml version="1.0" encoding="utf-8"?>
<ds:datastoreItem xmlns:ds="http://schemas.openxmlformats.org/officeDocument/2006/customXml" ds:itemID="{287148D5-9FEE-4E2F-95F6-FCDA69CA90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12/2017 ja täydellinen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2018-12-19T07:21:24Z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ebaf98e7-71b4-43d3-ba74-896e2638774e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408;#Finanssiala ry|ee048018-529f-44c2-b621-1ffdf097d9ae</vt:lpwstr>
  </property>
  <property fmtid="{D5CDD505-2E9C-101B-9397-08002B2CF9AE}" pid="11" name="Order">
    <vt:r8>47900</vt:r8>
  </property>
  <property fmtid="{D5CDD505-2E9C-101B-9397-08002B2CF9AE}" pid="12" name="xd_ProgID">
    <vt:lpwstr/>
  </property>
  <property fmtid="{D5CDD505-2E9C-101B-9397-08002B2CF9AE}" pid="13" name="_CopySource">
    <vt:lpwstr>http://majakka/tietopankki/tilastot/FA-tilasto-henkisaastot-12-2017.xlsx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