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19/"/>
    </mc:Choice>
  </mc:AlternateContent>
  <xr:revisionPtr revIDLastSave="1" documentId="8_{71B0C1E2-2BD9-45F9-AE2E-F0CA701BD16B}" xr6:coauthVersionLast="36" xr6:coauthVersionMax="36" xr10:uidLastSave="{26C414F0-88D9-4DFD-81D8-0D00D895979B}"/>
  <bookViews>
    <workbookView xWindow="120" yWindow="15" windowWidth="9480" windowHeight="6945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<sst xmlns="http://schemas.openxmlformats.org/spreadsheetml/2006/main" count="189" uniqueCount="102">
  <si>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</si>
  <si>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</si>
  <si>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</si>
  <si>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</si>
  <si>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</si>
  <si>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</si>
  <si>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</si>
  <si>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</si>
  <si>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</si>
  <si>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</si>
  <si>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</si>
  <si>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</si>
  <si>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</si>
  <si>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</si>
  <si>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</si>
  <si>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</si>
  <si>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</si>
  <si>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</si>
  <si>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</si>
  <si>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</si>
  <si>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</si>
  <si>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</si>
  <si>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</si>
  <si>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</si>
  <si>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</si>
  <si>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</si>
  <si>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</si>
  <si>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</si>
  <si>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</si>
  <si>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</si>
  <si>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</si>
  <si>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</si>
  <si>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</si>
  <si>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</si>
  <si>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</si>
  <si>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</si>
  <si>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</si>
  <si>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</si>
  <si>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</si>
  <si>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</si>
  <si>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</si>
  <si>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</si>
  <si>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</si>
  <si>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</si>
  <si>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</si>
  <si>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</si>
  <si>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</si>
  <si>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</si>
  <si>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</si>
  <si>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</si>
  <si>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</si>
  <si>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</si>
  <si>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</si>
  <si>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</si>
  <si>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</si>
  <si>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</si>
  <si>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</si>
  <si>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</si>
  <si>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</si>
  <si>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</si>
  <si>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</si>
  <si>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</si>
  <si>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</si>
  <si>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</si>
  <si>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</si>
  <si>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</si>
  <si>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</si>
  <si>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</si>
  <si>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</si>
  <si>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</si>
  <si>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</si>
  <si>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</si>
  <si>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</si>
  <si>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</si>
  <si>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</si>
  <si>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</si>
  <si>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</si>
  <si>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</si>
  <si>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</si>
  <si>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</si>
  <si>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</si>
  <si>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</si>
  <si>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</si>
  <si>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</si>
  <si>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</si>
  <si>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</si>
  <si>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</si>
  <si>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</si>
  <si>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</si>
  <si>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</si>
  <si>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</si>
  <si>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</si>
  <si>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</si>
  <si>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</si>
  <si>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</si>
  <si>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</si>
  <si>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</si>
  <si>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</si>
  <si>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</si>
  <si>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03/2019</t>
  </si>
  <si>
    <t>03/2018</t>
  </si>
  <si>
    <t>Henkivakuutuksen vakuutussäästöt, maaliskuu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</si>
</sst>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43601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101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99</v>
      </c>
      <c r="D12" s="85" t="s">
        <v>53</v>
      </c>
      <c r="E12" s="85" t="s">
        <v>100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3100.3130983909577</v>
      </c>
      <c r="D14" s="10">
        <f>+C14/E14-1</f>
        <v>-4.2294402319863034E-2</v>
      </c>
      <c r="E14" s="9">
        <v>3237.229797863652</v>
      </c>
    </row>
    <row r="15" spans="1:7">
      <c r="A15" s="22"/>
      <c r="B15" s="22" t="s">
        <v>2</v>
      </c>
      <c r="C15" s="9">
        <v>70.122032297453472</v>
      </c>
      <c r="D15" s="10">
        <f>+C15/E15-1</f>
        <v>-3.0399889202036512E-2</v>
      </c>
      <c r="E15" s="9">
        <v>72.320569600331723</v>
      </c>
    </row>
    <row r="16" spans="1:7">
      <c r="A16" s="22"/>
      <c r="B16" s="22" t="s">
        <v>3</v>
      </c>
      <c r="C16" s="9">
        <v>18237.745267744587</v>
      </c>
      <c r="D16" s="10">
        <f>+C16/E16-1</f>
        <v>2.8519594795646253E-3</v>
      </c>
      <c r="E16" s="9">
        <v>18185.879875240171</v>
      </c>
    </row>
    <row r="17" spans="1:19">
      <c r="A17" s="22"/>
      <c r="B17" s="23" t="s">
        <v>4</v>
      </c>
      <c r="C17" s="11">
        <v>27.907640740209033</v>
      </c>
      <c r="D17" s="29">
        <f>+C17/E17-1</f>
        <v>-0.51090281551111683</v>
      </c>
      <c r="E17" s="11">
        <v>57.059499881139381</v>
      </c>
    </row>
    <row r="18" spans="1:19">
      <c r="A18" s="22"/>
      <c r="B18" s="36" t="s">
        <v>0</v>
      </c>
      <c r="C18" s="37">
        <v>21436.088039173206</v>
      </c>
      <c r="D18" s="38">
        <f>+C18/E18-1</f>
        <v>-5.4008471783234535E-3</v>
      </c>
      <c r="E18" s="37">
        <v>21552.489742585294</v>
      </c>
    </row>
    <row r="19" spans="1:19">
      <c r="A19" s="22"/>
      <c r="B19" s="24"/>
      <c r="C19" s="9">
        <v>0</v>
      </c>
      <c r="D19" s="10"/>
      <c r="E19" s="9">
        <v>0</v>
      </c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>
        <v>0</v>
      </c>
      <c r="D20" s="10"/>
      <c r="E20" s="12">
        <v>0</v>
      </c>
    </row>
    <row r="21" spans="1:19">
      <c r="A21" s="22"/>
      <c r="B21" s="22" t="s">
        <v>1</v>
      </c>
      <c r="C21" s="9">
        <v>3.5529019100000001</v>
      </c>
      <c r="D21" s="10">
        <f>+C21/E21-1</f>
        <v>-0.10175772689656004</v>
      </c>
      <c r="E21" s="9">
        <v>3.9553937911702519</v>
      </c>
    </row>
    <row r="22" spans="1:19">
      <c r="A22" s="22"/>
      <c r="B22" s="22" t="s">
        <v>2</v>
      </c>
      <c r="C22" s="9">
        <v>41.206909440985029</v>
      </c>
      <c r="D22" s="10">
        <f>+C22/E22-1</f>
        <v>0.11770455211701347</v>
      </c>
      <c r="E22" s="9">
        <v>36.867443514420835</v>
      </c>
    </row>
    <row r="23" spans="1:19">
      <c r="A23" s="22"/>
      <c r="B23" s="22" t="s">
        <v>3</v>
      </c>
      <c r="C23" s="9">
        <v>7935.7250902949763</v>
      </c>
      <c r="D23" s="10">
        <f>+C23/E23-1</f>
        <v>4.4782760218236239E-2</v>
      </c>
      <c r="E23" s="9">
        <v>7595.5743073683052</v>
      </c>
    </row>
    <row r="24" spans="1:19">
      <c r="A24" s="22"/>
      <c r="B24" s="23" t="s">
        <v>4</v>
      </c>
      <c r="C24" s="11">
        <v>3859.0655972650256</v>
      </c>
      <c r="D24" s="29">
        <f>+C24/E24-1</f>
        <v>0.2218490411276075</v>
      </c>
      <c r="E24" s="11">
        <v>3158.3816554814421</v>
      </c>
    </row>
    <row r="25" spans="1:19">
      <c r="A25" s="22"/>
      <c r="B25" s="36" t="s">
        <v>0</v>
      </c>
      <c r="C25" s="37">
        <v>11839.550498910989</v>
      </c>
      <c r="D25" s="38">
        <f>+C25/E25-1</f>
        <v>9.6784910380990574E-2</v>
      </c>
      <c r="E25" s="37">
        <v>10794.778800155338</v>
      </c>
    </row>
    <row r="26" spans="1:19">
      <c r="A26" s="22"/>
      <c r="B26" s="22"/>
      <c r="C26" s="9">
        <v>0</v>
      </c>
      <c r="D26" s="10"/>
      <c r="E26" s="9">
        <v>0</v>
      </c>
    </row>
    <row r="27" spans="1:19">
      <c r="A27" s="82" t="s">
        <v>8</v>
      </c>
      <c r="B27" s="83"/>
      <c r="C27" s="9">
        <v>0</v>
      </c>
      <c r="D27" s="10"/>
      <c r="E27" s="9">
        <v>0</v>
      </c>
    </row>
    <row r="28" spans="1:19">
      <c r="A28" s="22"/>
      <c r="B28" s="22" t="s">
        <v>1</v>
      </c>
      <c r="C28" s="9">
        <v>3672.3196972075416</v>
      </c>
      <c r="D28" s="10">
        <f>+C28/E28-1</f>
        <v>-4.8721215100692494E-2</v>
      </c>
      <c r="E28" s="9">
        <v>3860.403233523446</v>
      </c>
    </row>
    <row r="29" spans="1:19">
      <c r="A29" s="22"/>
      <c r="B29" s="22" t="s">
        <v>2</v>
      </c>
      <c r="C29" s="9">
        <v>1360.4161350820991</v>
      </c>
      <c r="D29" s="10">
        <f>+C29/E29-1</f>
        <v>-5.2930450267644757E-2</v>
      </c>
      <c r="E29" s="9">
        <v>1436.4479730834519</v>
      </c>
    </row>
    <row r="30" spans="1:19">
      <c r="A30" s="22"/>
      <c r="B30" s="22" t="s">
        <v>3</v>
      </c>
      <c r="C30" s="9">
        <v>4978.914330903157</v>
      </c>
      <c r="D30" s="10">
        <f>+C30/E30-1</f>
        <v>2.7043405226123696E-2</v>
      </c>
      <c r="E30" s="9">
        <v>4847.8129605505346</v>
      </c>
    </row>
    <row r="31" spans="1:19">
      <c r="A31" s="22"/>
      <c r="B31" s="23" t="s">
        <v>4</v>
      </c>
      <c r="C31" s="11">
        <v>1875.0138016329265</v>
      </c>
      <c r="D31" s="29">
        <f>+C31/E31-1</f>
        <v>1.4924683898416058E-2</v>
      </c>
      <c r="E31" s="11">
        <v>1847.441323853541</v>
      </c>
    </row>
    <row r="32" spans="1:19">
      <c r="A32" s="22"/>
      <c r="B32" s="36" t="s">
        <v>0</v>
      </c>
      <c r="C32" s="37">
        <v>11886.663964825724</v>
      </c>
      <c r="D32" s="38">
        <f>+C32/E32-1</f>
        <v>-8.7925782727884538E-3</v>
      </c>
      <c r="E32" s="37">
        <v>11992.105491010974</v>
      </c>
    </row>
    <row r="33" spans="1:5">
      <c r="A33" s="22"/>
      <c r="B33" s="22"/>
      <c r="C33" s="9">
        <v>0</v>
      </c>
      <c r="D33" s="10"/>
      <c r="E33" s="9">
        <v>0</v>
      </c>
    </row>
    <row r="34" spans="1:5">
      <c r="A34" s="80" t="s">
        <v>6</v>
      </c>
      <c r="B34" s="81"/>
      <c r="C34" s="9">
        <v>0</v>
      </c>
      <c r="D34" s="10"/>
      <c r="E34" s="9">
        <v>0</v>
      </c>
    </row>
    <row r="35" spans="1:5">
      <c r="A35" s="25"/>
      <c r="B35" s="25" t="s">
        <v>73</v>
      </c>
      <c r="C35" s="9">
        <v>3797.447731138559</v>
      </c>
      <c r="D35" s="10">
        <f>+C35/E35-1</f>
        <v>-4.9053742051256677E-2</v>
      </c>
      <c r="E35" s="9">
        <v>3993.3357951583043</v>
      </c>
    </row>
    <row r="36" spans="1:5">
      <c r="A36" s="25"/>
      <c r="B36" s="25" t="s">
        <v>74</v>
      </c>
      <c r="C36" s="9">
        <v>721.70444005092975</v>
      </c>
      <c r="D36" s="10">
        <f>+C36/E36-1</f>
        <v>8.5151160319025587E-2</v>
      </c>
      <c r="E36" s="9">
        <v>665.07272575624813</v>
      </c>
    </row>
    <row r="37" spans="1:5">
      <c r="A37" s="25"/>
      <c r="B37" s="25" t="s">
        <v>75</v>
      </c>
      <c r="C37" s="9">
        <v>120.90337460404552</v>
      </c>
      <c r="D37" s="10">
        <f>+C37/E37-1</f>
        <v>-0.15640517428753586</v>
      </c>
      <c r="E37" s="9">
        <v>143.31924630042118</v>
      </c>
    </row>
    <row r="38" spans="1:5">
      <c r="A38" s="25"/>
      <c r="B38" s="26" t="s">
        <v>76</v>
      </c>
      <c r="C38" s="11">
        <v>1194.2169243841474</v>
      </c>
      <c r="D38" s="29">
        <f>+C38/E38-1</f>
        <v>0.1820893058312254</v>
      </c>
      <c r="E38" s="11">
        <v>1010.2594774295789</v>
      </c>
    </row>
    <row r="39" spans="1:5">
      <c r="A39" s="22"/>
      <c r="B39" s="21" t="s">
        <v>0</v>
      </c>
      <c r="C39" s="37">
        <v>5834.2724701776824</v>
      </c>
      <c r="D39" s="38">
        <f>+C39/E39-1</f>
        <v>3.8343555474358304E-3</v>
      </c>
      <c r="E39" s="37">
        <v>5811.9872446445534</v>
      </c>
    </row>
    <row r="40" spans="1:5">
      <c r="A40" s="22"/>
      <c r="B40" s="22"/>
      <c r="C40" s="13">
        <v>0</v>
      </c>
      <c r="D40" s="10"/>
      <c r="E40" s="13">
        <v>0</v>
      </c>
    </row>
    <row r="41" spans="1:5">
      <c r="A41" s="78" t="s">
        <v>7</v>
      </c>
      <c r="B41" s="79"/>
      <c r="C41" s="13">
        <v>0</v>
      </c>
      <c r="D41" s="10"/>
      <c r="E41" s="13">
        <v>0</v>
      </c>
    </row>
    <row r="42" spans="1:5">
      <c r="A42" s="27"/>
      <c r="B42" s="27" t="s">
        <v>1</v>
      </c>
      <c r="C42" s="9">
        <v>6776.1856975084975</v>
      </c>
      <c r="D42" s="10">
        <f>+C42/E42-1</f>
        <v>-4.582111890856333E-2</v>
      </c>
      <c r="E42" s="9">
        <v>7101.5884251782682</v>
      </c>
    </row>
    <row r="43" spans="1:5">
      <c r="A43" s="27"/>
      <c r="B43" s="27" t="s">
        <v>2</v>
      </c>
      <c r="C43" s="9">
        <v>5990.8972380100258</v>
      </c>
      <c r="D43" s="10">
        <f>+C43/E43-1</f>
        <v>-3.4356024237799931E-2</v>
      </c>
      <c r="E43" s="9">
        <v>6204.0435071127567</v>
      </c>
    </row>
    <row r="44" spans="1:5">
      <c r="A44" s="27"/>
      <c r="B44" s="27" t="s">
        <v>3</v>
      </c>
      <c r="C44" s="9">
        <v>31152.384688942722</v>
      </c>
      <c r="D44" s="10">
        <f>+C44/E44-1</f>
        <v>1.7079042747504714E-2</v>
      </c>
      <c r="E44" s="9">
        <v>30629.266143159013</v>
      </c>
    </row>
    <row r="45" spans="1:5">
      <c r="A45" s="27"/>
      <c r="B45" s="28" t="s">
        <v>4</v>
      </c>
      <c r="C45" s="11">
        <v>7077.1073386263552</v>
      </c>
      <c r="D45" s="29">
        <f>+C45/E45-1</f>
        <v>0.13844649649206353</v>
      </c>
      <c r="E45" s="11">
        <v>6216.4602029461221</v>
      </c>
    </row>
    <row r="46" spans="1:5">
      <c r="A46" s="27"/>
      <c r="B46" s="39" t="s">
        <v>0</v>
      </c>
      <c r="C46" s="37">
        <v>50996.574963087602</v>
      </c>
      <c r="D46" s="38">
        <f>+C46/E46-1</f>
        <v>1.685331591618211E-2</v>
      </c>
      <c r="E46" s="37">
        <v>50151.358278396154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88</v>
      </c>
      <c r="B55" s="15"/>
      <c r="C55" s="3"/>
      <c r="E55" s="3"/>
    </row>
    <row r="56" spans="1:5">
      <c r="A56" s="34" t="s">
        <v>97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86"/>
  <sheetViews>
    <sheetView showGridLines="0" topLeftCell="W1" zoomScaleNormal="100" workbookViewId="0">
      <pane xSplit="2" ySplit="9" topLeftCell="BS10" activePane="bottomRight" state="frozen"/>
      <selection activeCell="W1" sqref="W1"/>
      <selection pane="topRight" activeCell="Y1" sqref="Y1"/>
      <selection pane="bottomLeft" activeCell="W10" sqref="W10"/>
      <selection pane="bottomRight" activeCell="BY8" sqref="BY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77" width="12.7109375" style="18" customWidth="1"/>
    <col min="78" max="16384" width="8" style="18"/>
  </cols>
  <sheetData>
    <row r="1" spans="1:77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</row>
    <row r="2" spans="1:77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</row>
    <row r="3" spans="1:77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</row>
    <row r="4" spans="1:77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</row>
    <row r="5" spans="1:77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</row>
    <row r="6" spans="1:77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</row>
    <row r="7" spans="1:77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</row>
    <row r="8" spans="1:77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90</v>
      </c>
      <c r="BR8" s="48" t="s">
        <v>91</v>
      </c>
      <c r="BS8" s="48" t="s">
        <v>92</v>
      </c>
      <c r="BT8" s="48" t="s">
        <v>89</v>
      </c>
      <c r="BU8" s="48" t="s">
        <v>93</v>
      </c>
      <c r="BV8" s="48" t="s">
        <v>94</v>
      </c>
      <c r="BW8" s="48" t="s">
        <v>95</v>
      </c>
      <c r="BX8" s="48" t="s">
        <v>96</v>
      </c>
      <c r="BY8" s="48" t="s">
        <v>98</v>
      </c>
    </row>
    <row r="9" spans="1:77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</row>
    <row r="10" spans="1:77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</row>
    <row r="11" spans="1:77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</row>
    <row r="12" spans="1:77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18237745.267744586</v>
      </c>
    </row>
    <row r="13" spans="1:77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27907.640740209034</v>
      </c>
    </row>
    <row r="14" spans="1:77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21436088.039173204</v>
      </c>
    </row>
    <row r="15" spans="1:77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</row>
    <row r="16" spans="1:77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</row>
    <row r="17" spans="1:77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</row>
    <row r="18" spans="1:77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</row>
    <row r="19" spans="1:77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7935725.0902949767</v>
      </c>
    </row>
    <row r="20" spans="1:77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3859065.5972650256</v>
      </c>
    </row>
    <row r="21" spans="1:77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</row>
    <row r="22" spans="1:77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</row>
    <row r="23" spans="1:77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</row>
    <row r="24" spans="1:77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</row>
    <row r="25" spans="1:77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</row>
    <row r="26" spans="1:77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</row>
    <row r="27" spans="1:77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</row>
    <row r="28" spans="1:77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</row>
    <row r="29" spans="1:77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</row>
    <row r="30" spans="1:77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</row>
    <row r="31" spans="1:77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</row>
    <row r="32" spans="1:77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</row>
    <row r="33" spans="1:77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</row>
    <row r="34" spans="1:77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</row>
    <row r="35" spans="1:77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</row>
    <row r="36" spans="1:77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</row>
    <row r="37" spans="1:77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</row>
    <row r="38" spans="1:77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</row>
    <row r="39" spans="1:77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</row>
    <row r="40" spans="1:77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31152384.688942723</v>
      </c>
    </row>
    <row r="41" spans="1:77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7077107.3386263549</v>
      </c>
    </row>
    <row r="42" spans="1:77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</row>
    <row r="43" spans="1:77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</row>
    <row r="44" spans="1:77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</row>
    <row r="45" spans="1:77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</row>
    <row r="46" spans="1:77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</row>
    <row r="47" spans="1:77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</row>
    <row r="48" spans="1:77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</row>
    <row r="49" spans="1:7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</row>
    <row r="50" spans="1:7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</row>
    <row r="51" spans="1:7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</row>
    <row r="52" spans="1:7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</row>
    <row r="53" spans="1:7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</row>
    <row r="54" spans="1:7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</row>
    <row r="55" spans="1:7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</row>
    <row r="56" spans="1:7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</row>
    <row r="57" spans="1:7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</row>
    <row r="58" spans="1:7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2019-05-15T21:00:00+00:00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2019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Props1.xml><?xml version="1.0" encoding="utf-8"?>
<ds:datastoreItem xmlns:ds="http://schemas.openxmlformats.org/officeDocument/2006/customXml" ds:itemID="{7617D7A0-F295-486B-9230-EEAD76B216FB}"/>
</file>

<file path=customXml/itemProps2.xml><?xml version="1.0" encoding="utf-8"?>
<ds:datastoreItem xmlns:ds="http://schemas.openxmlformats.org/officeDocument/2006/customXml" ds:itemID="{7B2FCA32-7298-4C4D-A89D-5A5572E60450}"/>
</file>

<file path=customXml/itemProps3.xml><?xml version="1.0" encoding="utf-8"?>
<ds:datastoreItem xmlns:ds="http://schemas.openxmlformats.org/officeDocument/2006/customXml" ds:itemID="{FF40DF94-B53D-418E-91C2-3F6F8BFE4FA8}"/>
</file>

<file path=customXml/itemProps4.xml><?xml version="1.0" encoding="utf-8"?>
<ds:datastoreItem xmlns:ds="http://schemas.openxmlformats.org/officeDocument/2006/customXml" ds:itemID="{2BC7837A-2C16-4BB7-9A60-8D2FC5B62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Henkisäästöt 03/2019 aikasarjalla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2019-05-16T09:02:09Z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3a5b8c27-5710-4f90-b69b-95a511912f19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408;#Finanssiala ry|ee048018-529f-44c2-b621-1ffdf097d9ae</vt:lpwstr>
  </property>
  <property fmtid="{D5CDD505-2E9C-101B-9397-08002B2CF9AE}" pid="11" name="Order">
    <vt:r8>48300</vt:r8>
  </property>
  <property fmtid="{D5CDD505-2E9C-101B-9397-08002B2CF9AE}" pid="12" name="xd_ProgID">
    <vt:lpwstr/>
  </property>
  <property fmtid="{D5CDD505-2E9C-101B-9397-08002B2CF9AE}" pid="13" name="_CopySource">
    <vt:lpwstr>http://majakka/tietopankki/tilastot/FA-tilasto-henkisaaastot-03-2019.xlsx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