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19/"/>
    </mc:Choice>
  </mc:AlternateContent>
  <xr:revisionPtr revIDLastSave="0" documentId="8_{F36A98C3-20A6-46A0-9995-2037FE3B7DD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<sst xmlns="http://schemas.openxmlformats.org/spreadsheetml/2006/main" count="190" uniqueCount="103">
  <si>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</si>
  <si>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</si>
  <si>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</si>
  <si>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</si>
  <si>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</si>
  <si>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</si>
  <si>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</si>
  <si>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</si>
  <si>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</si>
  <si>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</si>
  <si>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</si>
  <si>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</si>
  <si>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</si>
  <si>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</si>
  <si>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</si>
  <si>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</si>
  <si>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</si>
  <si>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</si>
  <si>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</si>
  <si>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</si>
  <si>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</si>
  <si>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</si>
  <si>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</si>
  <si>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</si>
  <si>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</si>
  <si>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</si>
  <si>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</si>
  <si>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</si>
  <si>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</si>
  <si>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</si>
  <si>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</si>
  <si>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</si>
  <si>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</si>
  <si>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</si>
  <si>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</si>
  <si>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</si>
  <si>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</si>
  <si>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</si>
  <si>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</si>
  <si>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</si>
  <si>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</si>
  <si>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</si>
  <si>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</si>
  <si>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</si>
  <si>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</si>
  <si>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</si>
  <si>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</si>
  <si>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</si>
  <si>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</si>
  <si>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</si>
  <si>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</si>
  <si>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</si>
  <si>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</si>
  <si>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</si>
  <si>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</si>
  <si>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</si>
  <si>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</si>
  <si>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</si>
  <si>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</si>
  <si>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</si>
  <si>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</si>
  <si>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</si>
  <si>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</si>
  <si>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</si>
  <si>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</si>
  <si>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</si>
  <si>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</si>
  <si>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</si>
  <si>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</si>
  <si>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</si>
  <si>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</si>
  <si>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</si>
  <si>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</si>
  <si>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</si>
  <si>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</si>
  <si>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</si>
  <si>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</si>
  <si>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</si>
  <si>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</si>
  <si>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</si>
  <si>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</si>
  <si>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</si>
  <si>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</si>
  <si>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</si>
  <si>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</si>
  <si>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</si>
  <si>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</si>
  <si>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</si>
  <si>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 xml:space="preserve">OP-Henkivakuutus, Handelsbanken Liv, Henki-Fennia, Mandatum Life, Kaleva, Liv-Alandia,       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</si>
  <si>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</si>
  <si>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</si>
  <si>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</si>
  <si>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</si>
  <si>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</si>
  <si>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</si>
  <si>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</si>
  <si>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</si>
  <si>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</si>
  <si>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</si>
  <si>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Henkivakuutuksen vakuutussäästöt, kesäkuu 2019</t>
  </si>
  <si>
    <t>06/2019</t>
  </si>
  <si>
    <t>06/2018</t>
  </si>
  <si>
    <t>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</si>
</sst>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43696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99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100</v>
      </c>
      <c r="D12" s="85" t="s">
        <v>53</v>
      </c>
      <c r="E12" s="85" t="s">
        <v>101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3076.982598194093</v>
      </c>
      <c r="D14" s="10">
        <f>+C14/E14-1</f>
        <v>-3.5820722899587376E-2</v>
      </c>
      <c r="E14" s="9">
        <v>3191.297169803875</v>
      </c>
    </row>
    <row r="15" spans="1:7">
      <c r="A15" s="22"/>
      <c r="B15" s="22" t="s">
        <v>2</v>
      </c>
      <c r="C15" s="9">
        <v>68.29056594167929</v>
      </c>
      <c r="D15" s="10">
        <f>+C15/E15-1</f>
        <v>-3.5533095015752414E-2</v>
      </c>
      <c r="E15" s="9">
        <v>70.806541508850074</v>
      </c>
    </row>
    <row r="16" spans="1:7">
      <c r="A16" s="22"/>
      <c r="B16" s="22" t="s">
        <v>3</v>
      </c>
      <c r="C16" s="9">
        <v>18338.829904384791</v>
      </c>
      <c r="D16" s="10">
        <f>+C16/E16-1</f>
        <v>-4.0732197057259389E-3</v>
      </c>
      <c r="E16" s="9">
        <v>18413.833493829814</v>
      </c>
    </row>
    <row r="17" spans="1:19">
      <c r="A17" s="22"/>
      <c r="B17" s="23" t="s">
        <v>4</v>
      </c>
      <c r="C17" s="11">
        <v>27.431150673310245</v>
      </c>
      <c r="D17" s="29">
        <f>+C17/E17-1</f>
        <v>-0.52799084247016292</v>
      </c>
      <c r="E17" s="11">
        <v>58.115717112069468</v>
      </c>
    </row>
    <row r="18" spans="1:19">
      <c r="A18" s="22"/>
      <c r="B18" s="36" t="s">
        <v>0</v>
      </c>
      <c r="C18" s="37">
        <v>21511.534219193876</v>
      </c>
      <c r="D18" s="38">
        <f>+C18/E18-1</f>
        <v>-1.0238251643938989E-2</v>
      </c>
      <c r="E18" s="37">
        <v>21734.052922254607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3.44026546</v>
      </c>
      <c r="D21" s="10">
        <f>+C21/E21-1</f>
        <v>-0.24250846649259328</v>
      </c>
      <c r="E21" s="9">
        <v>4.5416553292293154</v>
      </c>
    </row>
    <row r="22" spans="1:19">
      <c r="A22" s="22"/>
      <c r="B22" s="22" t="s">
        <v>2</v>
      </c>
      <c r="C22" s="9">
        <v>45.975765385950702</v>
      </c>
      <c r="D22" s="10">
        <f>+C22/E22-1</f>
        <v>0.19998493852604149</v>
      </c>
      <c r="E22" s="9">
        <v>38.313618704600898</v>
      </c>
    </row>
    <row r="23" spans="1:19">
      <c r="A23" s="22"/>
      <c r="B23" s="22" t="s">
        <v>3</v>
      </c>
      <c r="C23" s="9">
        <v>8061.591986356917</v>
      </c>
      <c r="D23" s="10">
        <f>+C23/E23-1</f>
        <v>4.0239911583693333E-2</v>
      </c>
      <c r="E23" s="9">
        <v>7749.7430127283815</v>
      </c>
    </row>
    <row r="24" spans="1:19">
      <c r="A24" s="22"/>
      <c r="B24" s="23" t="s">
        <v>4</v>
      </c>
      <c r="C24" s="11">
        <v>3950.0009892811167</v>
      </c>
      <c r="D24" s="29">
        <f>+C24/E24-1</f>
        <v>0.19486789022653572</v>
      </c>
      <c r="E24" s="11">
        <v>3305.8056221865945</v>
      </c>
    </row>
    <row r="25" spans="1:19">
      <c r="A25" s="22"/>
      <c r="B25" s="36" t="s">
        <v>0</v>
      </c>
      <c r="C25" s="37">
        <v>12061.009006483982</v>
      </c>
      <c r="D25" s="38">
        <f>+C25/E25-1</f>
        <v>8.6733651562186598E-2</v>
      </c>
      <c r="E25" s="37">
        <v>11098.403908948807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3699.2001793336103</v>
      </c>
      <c r="D28" s="10">
        <f>+C28/E28-1</f>
        <v>-3.0680512337725618E-2</v>
      </c>
      <c r="E28" s="9">
        <v>3816.2857823637069</v>
      </c>
    </row>
    <row r="29" spans="1:19">
      <c r="A29" s="22"/>
      <c r="B29" s="22" t="s">
        <v>2</v>
      </c>
      <c r="C29" s="9">
        <v>1248.9109450785024</v>
      </c>
      <c r="D29" s="10">
        <f>+C29/E29-1</f>
        <v>-0.12076939541151388</v>
      </c>
      <c r="E29" s="9">
        <v>1420.4589086876031</v>
      </c>
    </row>
    <row r="30" spans="1:19">
      <c r="A30" s="22"/>
      <c r="B30" s="22" t="s">
        <v>3</v>
      </c>
      <c r="C30" s="9">
        <v>5056.3060135489641</v>
      </c>
      <c r="D30" s="10">
        <f>+C30/E30-1</f>
        <v>2.0905317341835206E-2</v>
      </c>
      <c r="E30" s="9">
        <v>4952.7668508126044</v>
      </c>
    </row>
    <row r="31" spans="1:19">
      <c r="A31" s="22"/>
      <c r="B31" s="23" t="s">
        <v>4</v>
      </c>
      <c r="C31" s="11">
        <v>1897.2889727091067</v>
      </c>
      <c r="D31" s="29">
        <f>+C31/E31-1</f>
        <v>9.9955570823493378E-3</v>
      </c>
      <c r="E31" s="11">
        <v>1878.5121968159433</v>
      </c>
    </row>
    <row r="32" spans="1:19">
      <c r="A32" s="22"/>
      <c r="B32" s="36" t="s">
        <v>0</v>
      </c>
      <c r="C32" s="37">
        <v>11901.706110670182</v>
      </c>
      <c r="D32" s="38">
        <f>+C32/E32-1</f>
        <v>-1.3781678890521398E-2</v>
      </c>
      <c r="E32" s="37">
        <v>12068.023738679858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3774.0481820574882</v>
      </c>
      <c r="D35" s="10">
        <f>+C35/E35-1</f>
        <v>-4.142200080575853E-2</v>
      </c>
      <c r="E35" s="9">
        <v>3937.132069826207</v>
      </c>
    </row>
    <row r="36" spans="1:5">
      <c r="A36" s="25"/>
      <c r="B36" s="25" t="s">
        <v>74</v>
      </c>
      <c r="C36" s="9">
        <v>700.58107648358884</v>
      </c>
      <c r="D36" s="10">
        <f>+C36/E36-1</f>
        <v>3.7695136055907241E-2</v>
      </c>
      <c r="E36" s="9">
        <v>675.13188810576071</v>
      </c>
    </row>
    <row r="37" spans="1:5">
      <c r="A37" s="25"/>
      <c r="B37" s="25" t="s">
        <v>75</v>
      </c>
      <c r="C37" s="9">
        <v>136.49407798263275</v>
      </c>
      <c r="D37" s="10">
        <f>+C37/E37-1</f>
        <v>-9.8594705152572626E-3</v>
      </c>
      <c r="E37" s="9">
        <v>137.85323791731122</v>
      </c>
    </row>
    <row r="38" spans="1:5">
      <c r="A38" s="25"/>
      <c r="B38" s="26" t="s">
        <v>76</v>
      </c>
      <c r="C38" s="11">
        <v>1231.5814733073673</v>
      </c>
      <c r="D38" s="29">
        <f>+C38/E38-1</f>
        <v>0.15965243453548594</v>
      </c>
      <c r="E38" s="11">
        <v>1062.0263767226888</v>
      </c>
    </row>
    <row r="39" spans="1:5">
      <c r="A39" s="22"/>
      <c r="B39" s="21" t="s">
        <v>0</v>
      </c>
      <c r="C39" s="37">
        <v>5842.704809831077</v>
      </c>
      <c r="D39" s="38">
        <f>+C39/E39-1</f>
        <v>5.258169705808946E-3</v>
      </c>
      <c r="E39" s="37">
        <v>5812.1435725719675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6779.6220429877039</v>
      </c>
      <c r="D42" s="10">
        <f>+C42/E42-1</f>
        <v>-3.3157220888592631E-2</v>
      </c>
      <c r="E42" s="9">
        <v>7012.1246074968112</v>
      </c>
    </row>
    <row r="43" spans="1:5">
      <c r="A43" s="27"/>
      <c r="B43" s="27" t="s">
        <v>2</v>
      </c>
      <c r="C43" s="9">
        <v>5837.8075349472083</v>
      </c>
      <c r="D43" s="10">
        <f>+C43/E43-1</f>
        <v>-4.9502167355903959E-2</v>
      </c>
      <c r="E43" s="9">
        <v>6141.842026833021</v>
      </c>
    </row>
    <row r="44" spans="1:5">
      <c r="A44" s="27"/>
      <c r="B44" s="27" t="s">
        <v>3</v>
      </c>
      <c r="C44" s="9">
        <v>31456.728904290681</v>
      </c>
      <c r="D44" s="10">
        <f>+C44/E44-1</f>
        <v>1.0939156762403313E-2</v>
      </c>
      <c r="E44" s="9">
        <v>31116.342357370791</v>
      </c>
    </row>
    <row r="45" spans="1:5">
      <c r="A45" s="27"/>
      <c r="B45" s="28" t="s">
        <v>4</v>
      </c>
      <c r="C45" s="11">
        <v>7242.7966639535334</v>
      </c>
      <c r="D45" s="29">
        <f>+C45/E45-1</f>
        <v>0.1242542265054889</v>
      </c>
      <c r="E45" s="11">
        <v>6442.3121507546075</v>
      </c>
    </row>
    <row r="46" spans="1:5">
      <c r="A46" s="27"/>
      <c r="B46" s="39" t="s">
        <v>0</v>
      </c>
      <c r="C46" s="37">
        <v>51316.955146179134</v>
      </c>
      <c r="D46" s="38">
        <f>+C46/E46-1</f>
        <v>1.1916836284724619E-2</v>
      </c>
      <c r="E46" s="37">
        <v>50712.621142455231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88</v>
      </c>
      <c r="B55" s="15"/>
      <c r="C55" s="3"/>
      <c r="E55" s="3"/>
    </row>
    <row r="56" spans="1:5">
      <c r="A56" s="34" t="s">
        <v>97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86"/>
  <sheetViews>
    <sheetView showGridLines="0" topLeftCell="W1" zoomScaleNormal="100" workbookViewId="0">
      <pane xSplit="2" ySplit="9" topLeftCell="BS10" activePane="bottomRight" state="frozen"/>
      <selection activeCell="W1" sqref="W1"/>
      <selection pane="topRight" activeCell="Y1" sqref="Y1"/>
      <selection pane="bottomLeft" activeCell="W10" sqref="W10"/>
      <selection pane="bottomRight" activeCell="BZ8" sqref="BZ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78" width="12.7109375" style="18" customWidth="1"/>
    <col min="79" max="16384" width="8" style="18"/>
  </cols>
  <sheetData>
    <row r="1" spans="1:78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</row>
    <row r="2" spans="1:78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</row>
    <row r="3" spans="1:78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78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</row>
    <row r="5" spans="1:78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</row>
    <row r="6" spans="1:78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</row>
    <row r="7" spans="1:78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</row>
    <row r="8" spans="1:78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90</v>
      </c>
      <c r="BR8" s="48" t="s">
        <v>91</v>
      </c>
      <c r="BS8" s="48" t="s">
        <v>92</v>
      </c>
      <c r="BT8" s="48" t="s">
        <v>89</v>
      </c>
      <c r="BU8" s="48" t="s">
        <v>93</v>
      </c>
      <c r="BV8" s="48" t="s">
        <v>94</v>
      </c>
      <c r="BW8" s="48" t="s">
        <v>95</v>
      </c>
      <c r="BX8" s="48" t="s">
        <v>96</v>
      </c>
      <c r="BY8" s="48" t="s">
        <v>98</v>
      </c>
      <c r="BZ8" s="48" t="s">
        <v>102</v>
      </c>
    </row>
    <row r="9" spans="1:78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</row>
    <row r="10" spans="1:78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</row>
    <row r="11" spans="1:78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</row>
    <row r="12" spans="1:78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18237745.267744586</v>
      </c>
      <c r="BZ12" s="51">
        <v>18338829.904384792</v>
      </c>
    </row>
    <row r="13" spans="1:78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27907.640740209034</v>
      </c>
      <c r="BZ13" s="53">
        <v>27431.150673310247</v>
      </c>
    </row>
    <row r="14" spans="1:78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21436088.039173204</v>
      </c>
      <c r="BZ14" s="51">
        <v>21511534.219193876</v>
      </c>
    </row>
    <row r="15" spans="1:78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</row>
    <row r="16" spans="1:78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</row>
    <row r="17" spans="1:78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</row>
    <row r="18" spans="1:78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</row>
    <row r="19" spans="1:78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7935725.0902949767</v>
      </c>
      <c r="BZ19" s="51">
        <v>8061591.9863569168</v>
      </c>
    </row>
    <row r="20" spans="1:78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3859065.5972650256</v>
      </c>
      <c r="BZ20" s="53">
        <v>3950000.9892811165</v>
      </c>
    </row>
    <row r="21" spans="1:78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</row>
    <row r="22" spans="1:78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</row>
    <row r="23" spans="1:78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</row>
    <row r="24" spans="1:78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</row>
    <row r="25" spans="1:78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</row>
    <row r="26" spans="1:78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</row>
    <row r="27" spans="1:78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</row>
    <row r="28" spans="1:78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</row>
    <row r="29" spans="1:78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</row>
    <row r="30" spans="1:78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</row>
    <row r="31" spans="1:78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</row>
    <row r="32" spans="1:78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</row>
    <row r="33" spans="1:78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</row>
    <row r="34" spans="1:78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</row>
    <row r="35" spans="1:78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</row>
    <row r="36" spans="1:78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</row>
    <row r="37" spans="1:78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</row>
    <row r="38" spans="1:78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</row>
    <row r="39" spans="1:78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</row>
    <row r="40" spans="1:78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31152384.688942723</v>
      </c>
      <c r="BZ40" s="51">
        <v>31456728.90429068</v>
      </c>
    </row>
    <row r="41" spans="1:78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7077107.3386263549</v>
      </c>
      <c r="BZ41" s="53">
        <v>7242796.6639535334</v>
      </c>
    </row>
    <row r="42" spans="1:78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</row>
    <row r="43" spans="1:78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</row>
    <row r="44" spans="1:78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</row>
    <row r="45" spans="1:78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</row>
    <row r="46" spans="1:78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</row>
    <row r="47" spans="1:78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</row>
    <row r="48" spans="1:78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</row>
    <row r="49" spans="1:78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</row>
    <row r="50" spans="1:78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</row>
    <row r="51" spans="1:78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</row>
    <row r="52" spans="1:78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</row>
    <row r="53" spans="1:78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</row>
    <row r="54" spans="1:78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</row>
    <row r="55" spans="1:78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</row>
    <row r="56" spans="1:78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</row>
    <row r="57" spans="1:78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</row>
    <row r="58" spans="1:78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p_x00e4_iv_x00e4_ xmlns="2b2705dc-aaab-4dde-a9b5-ea4a0c48dcfb">2019-08-18T21:00:00+00:00</Julkaisup_x00e4_iv_x00e4_>
    <TaxCatchAll xmlns="3f7baa18-e8c3-4a96-b5df-b125792204c2">
      <Value>95</Value>
      <Value>25</Value>
      <Value>104</Value>
      <Value>298</Value>
    </TaxCatchAll>
    <Aikajakso xmlns="2b2705dc-aaab-4dde-a9b5-ea4a0c48dcfb">kvartaali</Aikajakso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2019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E0F008-5ACC-45F2-A616-770810A9D56A}"/>
</file>

<file path=customXml/itemProps2.xml><?xml version="1.0" encoding="utf-8"?>
<ds:datastoreItem xmlns:ds="http://schemas.openxmlformats.org/officeDocument/2006/customXml" ds:itemID="{F32C4AEA-3889-4E9F-B481-2CBCAEC6F163}"/>
</file>

<file path=customXml/itemProps3.xml><?xml version="1.0" encoding="utf-8"?>
<ds:datastoreItem xmlns:ds="http://schemas.openxmlformats.org/officeDocument/2006/customXml" ds:itemID="{C0F26912-DAC4-4D9B-A2CA-2D864932C7A1}"/>
</file>

<file path=customXml/itemProps4.xml><?xml version="1.0" encoding="utf-8"?>
<ds:datastoreItem xmlns:ds="http://schemas.openxmlformats.org/officeDocument/2006/customXml" ds:itemID="{69AEC7D9-EA8A-4F08-B420-60C71F7EFF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Henkisäästöt 06/2019 aikasarjalla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2019-08-19T06:23:23Z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_dlc_DocIdItemGuid">
    <vt:lpwstr>8e7574bf-004b-4685-bd4e-10e059d8f7dd</vt:lpwstr>
  </property>
  <property fmtid="{D5CDD505-2E9C-101B-9397-08002B2CF9AE}" pid="4" name="C Dokumentin tila">
    <vt:lpwstr>27;#Valmis|40aa8d17-dadd-4ab0-93da-3124749a5963</vt:lpwstr>
  </property>
  <property fmtid="{D5CDD505-2E9C-101B-9397-08002B2CF9AE}" pid="5" name="Asiakirjatyyppi">
    <vt:lpwstr>95;#Tilasto|b2a89488-c9e5-4123-95ca-67946a275023</vt:lpwstr>
  </property>
  <property fmtid="{D5CDD505-2E9C-101B-9397-08002B2CF9AE}" pid="6" name="C Julkisuus">
    <vt:lpwstr>28;#Julkinen|0806a4a5-db6a-4fa4-8ed3-7457b5b4e8de</vt:lpwstr>
  </property>
  <property fmtid="{D5CDD505-2E9C-101B-9397-08002B2CF9AE}" pid="7" name="TilastonAihe">
    <vt:lpwstr>104;#henkivakuutus|daaf87fb-f485-404e-8c39-4dfdb8da0922</vt:lpwstr>
  </property>
  <property fmtid="{D5CDD505-2E9C-101B-9397-08002B2CF9AE}" pid="8" name="Aiheluokittelu">
    <vt:lpwstr>25;#vakuutus|d435bfef-5764-4d80-921f-a0afc585a587</vt:lpwstr>
  </property>
  <property fmtid="{D5CDD505-2E9C-101B-9397-08002B2CF9AE}" pid="9" name="Asiasanat">
    <vt:lpwstr>298;#henkivakuutus|03af69b4-1d83-441d-b640-89b9816da0bc</vt:lpwstr>
  </property>
  <property fmtid="{D5CDD505-2E9C-101B-9397-08002B2CF9AE}" pid="10" name="C Organisaatiot">
    <vt:lpwstr>408;#Finanssiala ry|ee048018-529f-44c2-b621-1ffdf097d9ae</vt:lpwstr>
  </property>
  <property fmtid="{D5CDD505-2E9C-101B-9397-08002B2CF9AE}" pid="11" name="Order">
    <vt:r8>48700</vt:r8>
  </property>
  <property fmtid="{D5CDD505-2E9C-101B-9397-08002B2CF9AE}" pid="12" name="xd_ProgID">
    <vt:lpwstr/>
  </property>
  <property fmtid="{D5CDD505-2E9C-101B-9397-08002B2CF9AE}" pid="13" name="_CopySource">
    <vt:lpwstr>http://majakka/tietopankki/tilastot/FA-tilasto-henkisaastot-06-2019.xlsx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