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19/"/>
    </mc:Choice>
  </mc:AlternateContent>
  <xr:revisionPtr revIDLastSave="0" documentId="8_{E54D4982-1B3A-4CC5-BB67-C60A00D9960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<sst xmlns="http://schemas.openxmlformats.org/spreadsheetml/2006/main" count="191" uniqueCount="104">
  <si>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</si>
  <si>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</si>
  <si>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</si>
  <si>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</si>
  <si>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</si>
  <si>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</si>
  <si>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</si>
  <si>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</si>
  <si>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</si>
  <si>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</si>
  <si>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</si>
  <si>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</si>
  <si>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</si>
  <si>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</si>
  <si>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</si>
  <si>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</si>
  <si>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</si>
  <si>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</si>
  <si>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</si>
  <si>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</si>
  <si>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</si>
  <si>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</si>
  <si>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</si>
  <si>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</si>
  <si>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</si>
  <si>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</si>
  <si>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</si>
  <si>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</si>
  <si>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</si>
  <si>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</si>
  <si>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</si>
  <si>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</si>
  <si>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</si>
  <si>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</si>
  <si>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</si>
  <si>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</si>
  <si>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</si>
  <si>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</si>
  <si>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</si>
  <si>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</si>
  <si>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</si>
  <si>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</si>
  <si>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</si>
  <si>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</si>
  <si>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</si>
  <si>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</si>
  <si>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</si>
  <si>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</si>
  <si>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</si>
  <si>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</si>
  <si>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</si>
  <si>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</si>
  <si>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</si>
  <si>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</si>
  <si>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</si>
  <si>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</si>
  <si>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</si>
  <si>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</si>
  <si>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</si>
  <si>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</si>
  <si>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</si>
  <si>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</si>
  <si>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</si>
  <si>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</si>
  <si>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</si>
  <si>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</si>
  <si>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</si>
  <si>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</si>
  <si>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</si>
  <si>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</si>
  <si>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</si>
  <si>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</si>
  <si>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</si>
  <si>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</si>
  <si>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</si>
  <si>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</si>
  <si>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</si>
  <si>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</si>
  <si>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</si>
  <si>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</si>
  <si>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</si>
  <si>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</si>
  <si>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</si>
  <si>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</si>
  <si>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</si>
  <si>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</si>
  <si>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</si>
  <si>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</si>
  <si>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</si>
  <si>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</si>
  <si>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</si>
  <si>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</si>
  <si>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</si>
  <si>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</si>
  <si>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</si>
  <si>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</si>
  <si>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</si>
  <si>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</si>
  <si>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</si>
  <si>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</si>
  <si>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</si>
  <si>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Henkivakuutuksen vakuutussäästöt, syyskuu 2019</t>
  </si>
  <si>
    <t>09/2019</t>
  </si>
  <si>
    <t>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</si>
</sst>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43798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101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102</v>
      </c>
      <c r="D12" s="85" t="s">
        <v>53</v>
      </c>
      <c r="E12" s="85" t="s">
        <v>103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3046.0834621859813</v>
      </c>
      <c r="D14" s="10">
        <f>+C14/E14-1</f>
        <v>-3.2327076771368812E-2</v>
      </c>
      <c r="E14" s="9">
        <v>3147.8440587370719</v>
      </c>
    </row>
    <row r="15" spans="1:7">
      <c r="A15" s="22"/>
      <c r="B15" s="22" t="s">
        <v>2</v>
      </c>
      <c r="C15" s="9">
        <v>67.135863867684847</v>
      </c>
      <c r="D15" s="10">
        <f>+C15/E15-1</f>
        <v>-5.501339332770705E-2</v>
      </c>
      <c r="E15" s="9">
        <v>71.044249086343456</v>
      </c>
    </row>
    <row r="16" spans="1:7">
      <c r="A16" s="22"/>
      <c r="B16" s="22" t="s">
        <v>3</v>
      </c>
      <c r="C16" s="9">
        <v>18560.607575739436</v>
      </c>
      <c r="D16" s="10">
        <f>+C16/E16-1</f>
        <v>1.1618997767608441E-3</v>
      </c>
      <c r="E16" s="9">
        <v>18539.067037886762</v>
      </c>
    </row>
    <row r="17" spans="1:19">
      <c r="A17" s="22"/>
      <c r="B17" s="23" t="s">
        <v>4</v>
      </c>
      <c r="C17" s="11">
        <v>55.338155657314857</v>
      </c>
      <c r="D17" s="29">
        <f>+C17/E17-1</f>
        <v>-6.4537315476852042E-2</v>
      </c>
      <c r="E17" s="11">
        <v>59.155919923757814</v>
      </c>
    </row>
    <row r="18" spans="1:19">
      <c r="A18" s="22"/>
      <c r="B18" s="36" t="s">
        <v>0</v>
      </c>
      <c r="C18" s="37">
        <v>21729.165057450413</v>
      </c>
      <c r="D18" s="38">
        <f>+C18/E18-1</f>
        <v>-4.0310656673439027E-3</v>
      </c>
      <c r="E18" s="37">
        <v>21817.111265633932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3.4753400299999999</v>
      </c>
      <c r="D21" s="10">
        <f>+C21/E21-1</f>
        <v>-0.22649227554085938</v>
      </c>
      <c r="E21" s="9">
        <v>4.4929609881143202</v>
      </c>
    </row>
    <row r="22" spans="1:19">
      <c r="A22" s="22"/>
      <c r="B22" s="22" t="s">
        <v>2</v>
      </c>
      <c r="C22" s="9">
        <v>49.437059430745286</v>
      </c>
      <c r="D22" s="10">
        <f>+C22/E22-1</f>
        <v>0.25899121524706215</v>
      </c>
      <c r="E22" s="9">
        <v>39.267199669096854</v>
      </c>
    </row>
    <row r="23" spans="1:19">
      <c r="A23" s="22"/>
      <c r="B23" s="22" t="s">
        <v>3</v>
      </c>
      <c r="C23" s="9">
        <v>8140.4326782824292</v>
      </c>
      <c r="D23" s="10">
        <f>+C23/E23-1</f>
        <v>3.1707613817061331E-2</v>
      </c>
      <c r="E23" s="9">
        <v>7890.251626781017</v>
      </c>
    </row>
    <row r="24" spans="1:19">
      <c r="A24" s="22"/>
      <c r="B24" s="23" t="s">
        <v>4</v>
      </c>
      <c r="C24" s="11">
        <v>4291.7581829753317</v>
      </c>
      <c r="D24" s="29">
        <f>+C24/E24-1</f>
        <v>0.24734396716833795</v>
      </c>
      <c r="E24" s="11">
        <v>3440.7174732389822</v>
      </c>
    </row>
    <row r="25" spans="1:19">
      <c r="A25" s="22"/>
      <c r="B25" s="36" t="s">
        <v>0</v>
      </c>
      <c r="C25" s="37">
        <v>12485.103260718506</v>
      </c>
      <c r="D25" s="38">
        <f>+C25/E25-1</f>
        <v>9.7617620129200944E-2</v>
      </c>
      <c r="E25" s="37">
        <v>11374.729260677212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3626.4681554769772</v>
      </c>
      <c r="D28" s="10">
        <f>+C28/E28-1</f>
        <v>-3.266120073390244E-2</v>
      </c>
      <c r="E28" s="9">
        <v>3748.9121269903708</v>
      </c>
    </row>
    <row r="29" spans="1:19">
      <c r="A29" s="22"/>
      <c r="B29" s="22" t="s">
        <v>2</v>
      </c>
      <c r="C29" s="9">
        <v>1225.2451584125497</v>
      </c>
      <c r="D29" s="10">
        <f>+C29/E29-1</f>
        <v>-0.12272733643785327</v>
      </c>
      <c r="E29" s="9">
        <v>1396.6526136098532</v>
      </c>
    </row>
    <row r="30" spans="1:19">
      <c r="A30" s="22"/>
      <c r="B30" s="22" t="s">
        <v>3</v>
      </c>
      <c r="C30" s="9">
        <v>5171.0720619069471</v>
      </c>
      <c r="D30" s="10">
        <f>+C30/E30-1</f>
        <v>3.0552270432732787E-2</v>
      </c>
      <c r="E30" s="9">
        <v>5017.7678612416175</v>
      </c>
    </row>
    <row r="31" spans="1:19">
      <c r="A31" s="22"/>
      <c r="B31" s="23" t="s">
        <v>4</v>
      </c>
      <c r="C31" s="11">
        <v>1930.272584849122</v>
      </c>
      <c r="D31" s="29">
        <f>+C31/E31-1</f>
        <v>1.8676289036457128E-2</v>
      </c>
      <c r="E31" s="11">
        <v>1894.8831985428103</v>
      </c>
    </row>
    <row r="32" spans="1:19">
      <c r="A32" s="22"/>
      <c r="B32" s="36" t="s">
        <v>0</v>
      </c>
      <c r="C32" s="37">
        <v>11953.057960645598</v>
      </c>
      <c r="D32" s="38">
        <f>+C32/E32-1</f>
        <v>-8.7208457270850914E-3</v>
      </c>
      <c r="E32" s="37">
        <v>12058.215800384653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3707.1481385263751</v>
      </c>
      <c r="D35" s="10">
        <f>+C35/E35-1</f>
        <v>-5.2973832813512534E-2</v>
      </c>
      <c r="E35" s="9">
        <v>3914.5150017764686</v>
      </c>
    </row>
    <row r="36" spans="1:5">
      <c r="A36" s="25"/>
      <c r="B36" s="25" t="s">
        <v>74</v>
      </c>
      <c r="C36" s="9">
        <v>735.60310870721878</v>
      </c>
      <c r="D36" s="10">
        <f>+C36/E36-1</f>
        <v>0.10613597481248305</v>
      </c>
      <c r="E36" s="9">
        <v>665.02050874163228</v>
      </c>
    </row>
    <row r="37" spans="1:5">
      <c r="A37" s="25"/>
      <c r="B37" s="25" t="s">
        <v>75</v>
      </c>
      <c r="C37" s="9">
        <v>116.20807733150592</v>
      </c>
      <c r="D37" s="10">
        <f>+C37/E37-1</f>
        <v>-0.15890568183907205</v>
      </c>
      <c r="E37" s="9">
        <v>138.16295607084535</v>
      </c>
    </row>
    <row r="38" spans="1:5">
      <c r="A38" s="25"/>
      <c r="B38" s="26" t="s">
        <v>76</v>
      </c>
      <c r="C38" s="11">
        <v>1292.3044195984942</v>
      </c>
      <c r="D38" s="29">
        <f>+C38/E38-1</f>
        <v>0.18598667897475019</v>
      </c>
      <c r="E38" s="11">
        <v>1089.6449703091544</v>
      </c>
    </row>
    <row r="39" spans="1:5">
      <c r="A39" s="22"/>
      <c r="B39" s="21" t="s">
        <v>0</v>
      </c>
      <c r="C39" s="37">
        <v>5851.2637441635934</v>
      </c>
      <c r="D39" s="38">
        <f>+C39/E39-1</f>
        <v>7.5628913190215474E-3</v>
      </c>
      <c r="E39" s="37">
        <v>5807.3434368980998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6676.0269576929586</v>
      </c>
      <c r="D42" s="10">
        <f>+C42/E42-1</f>
        <v>-3.2634988859920555E-2</v>
      </c>
      <c r="E42" s="9">
        <v>6901.2491467155569</v>
      </c>
    </row>
    <row r="43" spans="1:5">
      <c r="A43" s="27"/>
      <c r="B43" s="27" t="s">
        <v>2</v>
      </c>
      <c r="C43" s="9">
        <v>5784.5693289445744</v>
      </c>
      <c r="D43" s="10">
        <f>+C43/E43-1</f>
        <v>-4.960639361421626E-2</v>
      </c>
      <c r="E43" s="9">
        <v>6086.4985728833935</v>
      </c>
    </row>
    <row r="44" spans="1:5">
      <c r="A44" s="27"/>
      <c r="B44" s="27" t="s">
        <v>3</v>
      </c>
      <c r="C44" s="9">
        <v>31872.113315928818</v>
      </c>
      <c r="D44" s="10">
        <f>+C44/E44-1</f>
        <v>1.35156496352975E-2</v>
      </c>
      <c r="E44" s="9">
        <v>31447.085525909395</v>
      </c>
    </row>
    <row r="45" spans="1:5">
      <c r="A45" s="27"/>
      <c r="B45" s="28" t="s">
        <v>4</v>
      </c>
      <c r="C45" s="11">
        <v>7685.8814204117689</v>
      </c>
      <c r="D45" s="29">
        <f>+C45/E45-1</f>
        <v>0.16055986468418215</v>
      </c>
      <c r="E45" s="11">
        <v>6622.5635180855516</v>
      </c>
    </row>
    <row r="46" spans="1:5">
      <c r="A46" s="27"/>
      <c r="B46" s="39" t="s">
        <v>0</v>
      </c>
      <c r="C46" s="37">
        <v>52018.591022978115</v>
      </c>
      <c r="D46" s="38">
        <f>+C46/E46-1</f>
        <v>1.8825759249629259E-2</v>
      </c>
      <c r="E46" s="37">
        <v>51057.396763593897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88</v>
      </c>
      <c r="B55" s="15"/>
      <c r="C55" s="3"/>
      <c r="E55" s="3"/>
    </row>
    <row r="56" spans="1:5">
      <c r="A56" s="34" t="s">
        <v>97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86"/>
  <sheetViews>
    <sheetView showGridLines="0" topLeftCell="W1" zoomScaleNormal="100" workbookViewId="0">
      <pane xSplit="2" ySplit="9" topLeftCell="BR10" activePane="bottomRight" state="frozen"/>
      <selection activeCell="W1" sqref="W1"/>
      <selection pane="topRight" activeCell="Y1" sqref="Y1"/>
      <selection pane="bottomLeft" activeCell="W10" sqref="W10"/>
      <selection pane="bottomRight" activeCell="CB11" sqref="CB11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79" width="12.7109375" style="18" customWidth="1"/>
    <col min="80" max="16384" width="8" style="18"/>
  </cols>
  <sheetData>
    <row r="1" spans="1:79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</row>
    <row r="2" spans="1:79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</row>
    <row r="3" spans="1:79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</row>
    <row r="4" spans="1:79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</row>
    <row r="5" spans="1:79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</row>
    <row r="6" spans="1:79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</row>
    <row r="7" spans="1:79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</row>
    <row r="8" spans="1:79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90</v>
      </c>
      <c r="BR8" s="48" t="s">
        <v>91</v>
      </c>
      <c r="BS8" s="48" t="s">
        <v>92</v>
      </c>
      <c r="BT8" s="48" t="s">
        <v>89</v>
      </c>
      <c r="BU8" s="48" t="s">
        <v>93</v>
      </c>
      <c r="BV8" s="48" t="s">
        <v>94</v>
      </c>
      <c r="BW8" s="48" t="s">
        <v>95</v>
      </c>
      <c r="BX8" s="48" t="s">
        <v>96</v>
      </c>
      <c r="BY8" s="48" t="s">
        <v>98</v>
      </c>
      <c r="BZ8" s="48" t="s">
        <v>99</v>
      </c>
      <c r="CA8" s="48" t="s">
        <v>100</v>
      </c>
    </row>
    <row r="9" spans="1:79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</row>
    <row r="10" spans="1:79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</row>
    <row r="11" spans="1:79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</row>
    <row r="12" spans="1:79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</row>
    <row r="13" spans="1:79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</row>
    <row r="14" spans="1:79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</row>
    <row r="15" spans="1:79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</row>
    <row r="16" spans="1:79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</row>
    <row r="17" spans="1:79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</row>
    <row r="18" spans="1:79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</row>
    <row r="19" spans="1:79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</row>
    <row r="20" spans="1:79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</row>
    <row r="21" spans="1:79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</row>
    <row r="22" spans="1:79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</row>
    <row r="23" spans="1:79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</row>
    <row r="24" spans="1:79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</row>
    <row r="25" spans="1:79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</row>
    <row r="26" spans="1:79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</row>
    <row r="27" spans="1:79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</row>
    <row r="28" spans="1:79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</row>
    <row r="29" spans="1:79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</row>
    <row r="30" spans="1:79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</row>
    <row r="31" spans="1:79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</row>
    <row r="32" spans="1:79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</row>
    <row r="33" spans="1:79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</row>
    <row r="34" spans="1:79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</row>
    <row r="35" spans="1:79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</row>
    <row r="36" spans="1:79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</row>
    <row r="37" spans="1:79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</row>
    <row r="38" spans="1:79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</row>
    <row r="39" spans="1:79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</row>
    <row r="40" spans="1:79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</row>
    <row r="41" spans="1:79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</row>
    <row r="42" spans="1:79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</row>
    <row r="43" spans="1:79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</row>
    <row r="44" spans="1:79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</row>
    <row r="45" spans="1:79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</row>
    <row r="46" spans="1:79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</row>
    <row r="47" spans="1:79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</row>
    <row r="48" spans="1:79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</row>
    <row r="49" spans="1:7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</row>
    <row r="50" spans="1:79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</row>
    <row r="51" spans="1:79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</row>
    <row r="52" spans="1:79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</row>
    <row r="53" spans="1:79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</row>
    <row r="54" spans="1:79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</row>
    <row r="55" spans="1:79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</row>
    <row r="56" spans="1:79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</row>
    <row r="57" spans="1:79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</row>
    <row r="58" spans="1:79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2019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Aikajakso xmlns="2b2705dc-aaab-4dde-a9b5-ea4a0c48dcfb">kvartaali</Aikajakso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  <TaxCatchAll xmlns="3f7baa18-e8c3-4a96-b5df-b125792204c2">
      <Value>95</Value>
      <Value>25</Value>
      <Value>104</Value>
      <Value>298</Value>
    </TaxCatchAll>
    <Julkaisup_x00e4_iv_x00e4_ xmlns="2b2705dc-aaab-4dde-a9b5-ea4a0c48dcfb">2019-11-28T22:00:00+00:00</Julkaisup_x00e4_iv_x00e4_>
  </documentManagement>
</p:properties>
</file>

<file path=customXml/itemProps1.xml><?xml version="1.0" encoding="utf-8"?>
<ds:datastoreItem xmlns:ds="http://schemas.openxmlformats.org/officeDocument/2006/customXml" ds:itemID="{5D8B6216-C140-44F8-9B78-F6471BBE8563}"/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b58a18e6-5d79-4095-97c4-393664fabc0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4fa2eee-3cca-4b00-a22a-ebbf8e87fb9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09/2019 ja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2019-11-29T06:26:06Z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Asiakirjatyyppi">
    <vt:lpwstr>95;#Tilasto|b2a89488-c9e5-4123-95ca-67946a275023</vt:lpwstr>
  </property>
  <property fmtid="{D5CDD505-2E9C-101B-9397-08002B2CF9AE}" pid="4" name="TilastonAihe">
    <vt:lpwstr>104;#henkivakuutus|daaf87fb-f485-404e-8c39-4dfdb8da0922</vt:lpwstr>
  </property>
  <property fmtid="{D5CDD505-2E9C-101B-9397-08002B2CF9AE}" pid="5" name="Aiheluokittelu">
    <vt:lpwstr>25;#vakuutus|d435bfef-5764-4d80-921f-a0afc585a587</vt:lpwstr>
  </property>
  <property fmtid="{D5CDD505-2E9C-101B-9397-08002B2CF9AE}" pid="6" name="Asiasanat">
    <vt:lpwstr>298;#henkivakuutus|03af69b4-1d83-441d-b640-89b9816da0bc</vt:lpwstr>
  </property>
</Properties>
</file>