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9/"/>
    </mc:Choice>
  </mc:AlternateContent>
  <xr:revisionPtr revIDLastSave="0" documentId="8_{0070CD09-7B03-4DA8-8E12-37E5E812D3F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<sst xmlns="http://schemas.openxmlformats.org/spreadsheetml/2006/main" count="192" uniqueCount="103">
  <si>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</si>
  <si>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</si>
  <si>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</si>
  <si>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</si>
  <si>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</si>
  <si>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</si>
  <si>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</si>
  <si>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</si>
  <si>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</si>
  <si>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</si>
  <si>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</si>
  <si>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</si>
  <si>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</si>
  <si>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</si>
  <si>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</si>
  <si>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</si>
  <si>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</si>
  <si>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</si>
  <si>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</si>
  <si>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</si>
  <si>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</si>
  <si>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</si>
  <si>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</si>
  <si>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</si>
  <si>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</si>
  <si>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</si>
  <si>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</si>
  <si>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</si>
  <si>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</si>
  <si>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</si>
  <si>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</si>
  <si>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</si>
  <si>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</si>
  <si>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</si>
  <si>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</si>
  <si>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</si>
  <si>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</si>
  <si>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</si>
  <si>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</si>
  <si>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</si>
  <si>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</si>
  <si>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</si>
  <si>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</si>
  <si>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</si>
  <si>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</si>
  <si>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</si>
  <si>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</si>
  <si>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</si>
  <si>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</si>
  <si>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</si>
  <si>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</si>
  <si>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</si>
  <si>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</si>
  <si>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</si>
  <si>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</si>
  <si>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</si>
  <si>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</si>
  <si>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</si>
  <si>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</si>
  <si>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</si>
  <si>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</si>
  <si>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</si>
  <si>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</si>
  <si>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</si>
  <si>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</si>
  <si>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</si>
  <si>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</si>
  <si>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</si>
  <si>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</si>
  <si>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</si>
  <si>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</si>
  <si>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</si>
  <si>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</si>
  <si>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</si>
  <si>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</si>
  <si>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</si>
  <si>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</si>
  <si>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</si>
  <si>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</si>
  <si>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</si>
  <si>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</si>
  <si>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</si>
  <si>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</si>
  <si>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</si>
  <si>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</si>
  <si>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</si>
  <si>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</si>
  <si>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</si>
  <si>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</si>
  <si>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</si>
  <si>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</si>
  <si>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</si>
  <si>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</si>
  <si>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</si>
  <si>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</si>
  <si>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</si>
  <si>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</si>
  <si>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</si>
  <si>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</si>
  <si>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</si>
  <si>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</si>
  <si>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</si>
  <si>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Henkivakuutuksen vakuutussäästöt, joulukuu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</si>
</sst>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ColWidth="9.1796875" defaultRowHeight="12.5"/>
  <cols>
    <col min="1" max="1" width="4.81640625" style="18" customWidth="1"/>
    <col min="2" max="2" width="31.54296875" style="18" customWidth="1"/>
    <col min="3" max="3" width="12.7265625" style="19" customWidth="1"/>
    <col min="4" max="4" width="12.7265625" style="4" customWidth="1"/>
    <col min="5" max="5" width="12.7265625" style="19" customWidth="1"/>
    <col min="6" max="6" width="8" style="5" customWidth="1"/>
    <col min="7" max="7" width="9.1796875" style="5"/>
    <col min="8" max="8" width="8.7265625" customWidth="1"/>
    <col min="9" max="16384" width="9.1796875" style="5"/>
  </cols>
  <sheetData>
    <row r="3" spans="1:7">
      <c r="A3" s="5"/>
      <c r="B3" s="2"/>
      <c r="C3" s="5"/>
      <c r="E3" s="3"/>
    </row>
    <row r="4" spans="1:7" ht="13">
      <c r="A4" s="5"/>
      <c r="B4" s="32"/>
      <c r="F4" s="33">
        <v>43865</v>
      </c>
    </row>
    <row r="5" spans="1:7" ht="16.5" customHeight="1">
      <c r="A5" s="5"/>
      <c r="B5" s="2"/>
      <c r="C5" s="30"/>
      <c r="E5" s="3"/>
    </row>
    <row r="6" spans="1:7" ht="7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102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7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101</v>
      </c>
      <c r="D12" s="85" t="s">
        <v>53</v>
      </c>
      <c r="E12" s="85" t="s">
        <v>96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2969.2291384208438</v>
      </c>
      <c r="D14" s="10">
        <f>+C14/E14-1</f>
        <v>-4.7269535306975419E-2</v>
      </c>
      <c r="E14" s="9">
        <v>3116.5468602681317</v>
      </c>
    </row>
    <row r="15" spans="1:7">
      <c r="A15" s="22"/>
      <c r="B15" s="22" t="s">
        <v>2</v>
      </c>
      <c r="C15" s="9">
        <v>62.20248309095318</v>
      </c>
      <c r="D15" s="10">
        <f>+C15/E15-1</f>
        <v>-0.10363853943675994</v>
      </c>
      <c r="E15" s="9">
        <v>69.3944193583105</v>
      </c>
    </row>
    <row r="16" spans="1:7">
      <c r="A16" s="22"/>
      <c r="B16" s="22" t="s">
        <v>3</v>
      </c>
      <c r="C16" s="9">
        <v>18535.435831636969</v>
      </c>
      <c r="D16" s="10">
        <f>+C16/E16-1</f>
        <v>7.0163288253650702E-2</v>
      </c>
      <c r="E16" s="9">
        <v>17320.19406298648</v>
      </c>
    </row>
    <row r="17" spans="1:19">
      <c r="A17" s="22"/>
      <c r="B17" s="23" t="s">
        <v>4</v>
      </c>
      <c r="C17" s="11">
        <v>52.989833917830772</v>
      </c>
      <c r="D17" s="29">
        <f>+C17/E17-1</f>
        <v>-3.905379922051222E-2</v>
      </c>
      <c r="E17" s="11">
        <v>55.143392912992603</v>
      </c>
    </row>
    <row r="18" spans="1:19">
      <c r="A18" s="22"/>
      <c r="B18" s="36" t="s">
        <v>0</v>
      </c>
      <c r="C18" s="37">
        <v>21619.857287066596</v>
      </c>
      <c r="D18" s="38">
        <f>+C18/E18-1</f>
        <v>5.1484081566953499E-2</v>
      </c>
      <c r="E18" s="37">
        <v>20561.278735525913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2.2873365100000003</v>
      </c>
      <c r="D21" s="10">
        <f>+C21/E21-1</f>
        <v>-0.39359910552724708</v>
      </c>
      <c r="E21" s="9">
        <v>3.7719873615766506</v>
      </c>
    </row>
    <row r="22" spans="1:19">
      <c r="A22" s="22"/>
      <c r="B22" s="22" t="s">
        <v>2</v>
      </c>
      <c r="C22" s="9">
        <v>52.468526672360397</v>
      </c>
      <c r="D22" s="10">
        <f>+C22/E22-1</f>
        <v>0.33307441726473708</v>
      </c>
      <c r="E22" s="9">
        <v>39.359038019811166</v>
      </c>
    </row>
    <row r="23" spans="1:19">
      <c r="A23" s="22"/>
      <c r="B23" s="22" t="s">
        <v>3</v>
      </c>
      <c r="C23" s="9">
        <v>8316.6881369112707</v>
      </c>
      <c r="D23" s="10">
        <f>+C23/E23-1</f>
        <v>0.12755085892487128</v>
      </c>
      <c r="E23" s="9">
        <v>7375.8873678135451</v>
      </c>
    </row>
    <row r="24" spans="1:19">
      <c r="A24" s="22"/>
      <c r="B24" s="23" t="s">
        <v>4</v>
      </c>
      <c r="C24" s="11">
        <v>4619.5452653414586</v>
      </c>
      <c r="D24" s="29">
        <f>+C24/E24-1</f>
        <v>0.25990766932819453</v>
      </c>
      <c r="E24" s="11">
        <v>3666.5744465264534</v>
      </c>
    </row>
    <row r="25" spans="1:19">
      <c r="A25" s="22"/>
      <c r="B25" s="36" t="s">
        <v>0</v>
      </c>
      <c r="C25" s="37">
        <v>12990.989265435088</v>
      </c>
      <c r="D25" s="38">
        <f>+C25/E25-1</f>
        <v>0.17188042653762037</v>
      </c>
      <c r="E25" s="37">
        <v>11085.592839721387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3600.3225650544996</v>
      </c>
      <c r="D28" s="10">
        <f>+C28/E28-1</f>
        <v>-3.6097762985678683E-2</v>
      </c>
      <c r="E28" s="9">
        <v>3735.1532414806579</v>
      </c>
    </row>
    <row r="29" spans="1:19">
      <c r="A29" s="22"/>
      <c r="B29" s="22" t="s">
        <v>2</v>
      </c>
      <c r="C29" s="9">
        <v>1214.2147146358625</v>
      </c>
      <c r="D29" s="10">
        <f>+C29/E29-1</f>
        <v>-0.12087552155420789</v>
      </c>
      <c r="E29" s="9">
        <v>1381.1635830940322</v>
      </c>
    </row>
    <row r="30" spans="1:19">
      <c r="A30" s="22"/>
      <c r="B30" s="22" t="s">
        <v>3</v>
      </c>
      <c r="C30" s="9">
        <v>5372.3987110537482</v>
      </c>
      <c r="D30" s="10">
        <f>+C30/E30-1</f>
        <v>0.18105178218358597</v>
      </c>
      <c r="E30" s="9">
        <v>4548.8257095052986</v>
      </c>
    </row>
    <row r="31" spans="1:19">
      <c r="A31" s="22"/>
      <c r="B31" s="23" t="s">
        <v>4</v>
      </c>
      <c r="C31" s="11">
        <v>2002.6820201954433</v>
      </c>
      <c r="D31" s="29">
        <f>+C31/E31-1</f>
        <v>0.16083228315500908</v>
      </c>
      <c r="E31" s="11">
        <v>1725.2122027071673</v>
      </c>
    </row>
    <row r="32" spans="1:19">
      <c r="A32" s="22"/>
      <c r="B32" s="36" t="s">
        <v>0</v>
      </c>
      <c r="C32" s="37">
        <v>12189.618010939554</v>
      </c>
      <c r="D32" s="38">
        <f>+C32/E32-1</f>
        <v>7.0170182810113557E-2</v>
      </c>
      <c r="E32" s="37">
        <v>11390.354736787156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3703.3039980738222</v>
      </c>
      <c r="D35" s="10">
        <f>+C35/E35-1</f>
        <v>-4.7025567971658466E-2</v>
      </c>
      <c r="E35" s="9">
        <v>3886.0475933143248</v>
      </c>
    </row>
    <row r="36" spans="1:5">
      <c r="A36" s="25"/>
      <c r="B36" s="25" t="s">
        <v>74</v>
      </c>
      <c r="C36" s="9">
        <v>722.4797140275133</v>
      </c>
      <c r="D36" s="10">
        <f>+C36/E36-1</f>
        <v>4.4047754749652501E-2</v>
      </c>
      <c r="E36" s="9">
        <v>691.99872394798012</v>
      </c>
    </row>
    <row r="37" spans="1:5">
      <c r="A37" s="25"/>
      <c r="B37" s="25" t="s">
        <v>75</v>
      </c>
      <c r="C37" s="9">
        <v>116.30302936105565</v>
      </c>
      <c r="D37" s="10">
        <f>+C37/E37-1</f>
        <v>-0.10310526785304808</v>
      </c>
      <c r="E37" s="9">
        <v>129.67299861674286</v>
      </c>
    </row>
    <row r="38" spans="1:5">
      <c r="A38" s="25"/>
      <c r="B38" s="26" t="s">
        <v>76</v>
      </c>
      <c r="C38" s="11">
        <v>1384.7326087078136</v>
      </c>
      <c r="D38" s="29">
        <f>+C38/E38-1</f>
        <v>0.30654573391793494</v>
      </c>
      <c r="E38" s="11">
        <v>1059.8424324232569</v>
      </c>
    </row>
    <row r="39" spans="1:5">
      <c r="A39" s="22"/>
      <c r="B39" s="21" t="s">
        <v>0</v>
      </c>
      <c r="C39" s="37">
        <v>5926.8193501702044</v>
      </c>
      <c r="D39" s="38">
        <f>+C39/E39-1</f>
        <v>2.7612639243052239E-2</v>
      </c>
      <c r="E39" s="37">
        <v>5767.5617483023052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6571.8390399853433</v>
      </c>
      <c r="D42" s="10">
        <f>+C42/E42-1</f>
        <v>-4.137323373769719E-2</v>
      </c>
      <c r="E42" s="9">
        <v>6855.4720891103661</v>
      </c>
    </row>
    <row r="43" spans="1:5">
      <c r="A43" s="27"/>
      <c r="B43" s="27" t="s">
        <v>2</v>
      </c>
      <c r="C43" s="9">
        <v>5754.6684365005121</v>
      </c>
      <c r="D43" s="10">
        <f>+C43/E43-1</f>
        <v>-5.1630984362258658E-2</v>
      </c>
      <c r="E43" s="9">
        <v>6067.9633577344584</v>
      </c>
    </row>
    <row r="44" spans="1:5">
      <c r="A44" s="27"/>
      <c r="B44" s="27" t="s">
        <v>3</v>
      </c>
      <c r="C44" s="9">
        <v>32224.523679601978</v>
      </c>
      <c r="D44" s="10">
        <f>+C44/E44-1</f>
        <v>0.10188497180044531</v>
      </c>
      <c r="E44" s="9">
        <v>29244.907140305328</v>
      </c>
    </row>
    <row r="45" spans="1:5">
      <c r="A45" s="27"/>
      <c r="B45" s="28" t="s">
        <v>4</v>
      </c>
      <c r="C45" s="11">
        <v>8176.2527575236027</v>
      </c>
      <c r="D45" s="29">
        <f>+C45/E45-1</f>
        <v>0.23202289396610132</v>
      </c>
      <c r="E45" s="11">
        <v>6636.4454731866117</v>
      </c>
    </row>
    <row r="46" spans="1:5">
      <c r="A46" s="27"/>
      <c r="B46" s="39" t="s">
        <v>0</v>
      </c>
      <c r="C46" s="37">
        <v>52727.283913611434</v>
      </c>
      <c r="D46" s="38">
        <f>+C46/E46-1</f>
        <v>8.0371127693974032E-2</v>
      </c>
      <c r="E46" s="37">
        <v>48804.788060336767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97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86"/>
  <sheetViews>
    <sheetView showGridLines="0" topLeftCell="W1" zoomScaleNormal="100" workbookViewId="0">
      <pane xSplit="2" ySplit="9" topLeftCell="BV10" activePane="bottomRight" state="frozen"/>
      <selection activeCell="W1" sqref="W1"/>
      <selection pane="topRight" activeCell="Y1" sqref="Y1"/>
      <selection pane="bottomLeft" activeCell="W10" sqref="W10"/>
      <selection pane="bottomRight" activeCell="CB8" sqref="CB8"/>
    </sheetView>
  </sheetViews>
  <sheetFormatPr defaultColWidth="8" defaultRowHeight="10"/>
  <cols>
    <col min="1" max="1" width="4" style="18" customWidth="1"/>
    <col min="2" max="2" width="4.81640625" style="18" customWidth="1"/>
    <col min="3" max="3" width="20.7265625" style="18" customWidth="1"/>
    <col min="4" max="22" width="12.7265625" style="18" customWidth="1"/>
    <col min="23" max="23" width="5.26953125" style="18" customWidth="1"/>
    <col min="24" max="24" width="26.7265625" style="18" customWidth="1"/>
    <col min="25" max="80" width="12.7265625" style="18" customWidth="1"/>
    <col min="81" max="16384" width="8" style="18"/>
  </cols>
  <sheetData>
    <row r="1" spans="1:80" ht="12.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</row>
    <row r="2" spans="1:80" ht="12.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</row>
    <row r="3" spans="1:80" ht="12.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</row>
    <row r="4" spans="1:80" ht="12.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0" ht="12.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0" ht="12.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12.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</row>
    <row r="8" spans="1:80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  <c r="BY8" s="48" t="s">
        <v>98</v>
      </c>
      <c r="BZ8" s="48" t="s">
        <v>99</v>
      </c>
      <c r="CA8" s="48" t="s">
        <v>100</v>
      </c>
      <c r="CB8" s="48" t="s">
        <v>101</v>
      </c>
    </row>
    <row r="9" spans="1:80" ht="10.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</row>
    <row r="10" spans="1:80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  <c r="CA10" s="51">
        <v>3046083.4621859812</v>
      </c>
      <c r="CB10" s="51">
        <v>2969229.138420844</v>
      </c>
    </row>
    <row r="11" spans="1:80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  <c r="CA11" s="51">
        <v>67135.86386768485</v>
      </c>
      <c r="CB11" s="51">
        <v>62202.483090953181</v>
      </c>
    </row>
    <row r="12" spans="1:80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18209213.130154587</v>
      </c>
      <c r="BZ12" s="51">
        <v>18338829.904384792</v>
      </c>
      <c r="CA12" s="51">
        <v>18560607.575739436</v>
      </c>
      <c r="CB12" s="51">
        <v>18535435.831636969</v>
      </c>
    </row>
    <row r="13" spans="1:80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56439.778330209047</v>
      </c>
      <c r="BZ13" s="53">
        <v>27431.150673310247</v>
      </c>
      <c r="CA13" s="53">
        <v>55338.155657314855</v>
      </c>
      <c r="CB13" s="53">
        <v>52989.833917830772</v>
      </c>
    </row>
    <row r="14" spans="1:80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21436088.039173208</v>
      </c>
      <c r="BZ14" s="51">
        <v>21511534.219193876</v>
      </c>
      <c r="CA14" s="51">
        <v>21729165.057450414</v>
      </c>
      <c r="CB14" s="51">
        <v>21619857.287066597</v>
      </c>
    </row>
    <row r="15" spans="1:80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</row>
    <row r="16" spans="1:80" ht="10.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0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  <c r="CA17" s="51">
        <v>3475.3400299999998</v>
      </c>
      <c r="CB17" s="51">
        <v>2287.3365100000001</v>
      </c>
    </row>
    <row r="18" spans="1:80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  <c r="CA18" s="51">
        <v>49437.059430745285</v>
      </c>
      <c r="CB18" s="51">
        <v>52468.5266723604</v>
      </c>
    </row>
    <row r="19" spans="1:80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7859358.6927049765</v>
      </c>
      <c r="BZ19" s="51">
        <v>8061591.9863569168</v>
      </c>
      <c r="CA19" s="51">
        <v>8140432.6782824295</v>
      </c>
      <c r="CB19" s="51">
        <v>8316688.1369112702</v>
      </c>
    </row>
    <row r="20" spans="1:80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3935431.9948550258</v>
      </c>
      <c r="BZ20" s="53">
        <v>3950000.9892811165</v>
      </c>
      <c r="CA20" s="53">
        <v>4291758.1829753313</v>
      </c>
      <c r="CB20" s="53">
        <v>4619545.2653414588</v>
      </c>
    </row>
    <row r="21" spans="1:80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  <c r="CA21" s="51">
        <v>12485103.260718506</v>
      </c>
      <c r="CB21" s="51">
        <v>12990989.265435088</v>
      </c>
    </row>
    <row r="22" spans="1:80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</row>
    <row r="23" spans="1:80" ht="10.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</row>
    <row r="24" spans="1:80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  <c r="CA24" s="51">
        <v>3626468.1554769771</v>
      </c>
      <c r="CB24" s="51">
        <v>3600322.5650544995</v>
      </c>
    </row>
    <row r="25" spans="1:80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  <c r="CA25" s="51">
        <v>1225245.1584125496</v>
      </c>
      <c r="CB25" s="51">
        <v>1214214.7146358625</v>
      </c>
    </row>
    <row r="26" spans="1:80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  <c r="CA26" s="51">
        <v>5171072.0619069468</v>
      </c>
      <c r="CB26" s="51">
        <v>5372398.7110537486</v>
      </c>
    </row>
    <row r="27" spans="1:80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  <c r="CA27" s="53">
        <v>1930272.584849122</v>
      </c>
      <c r="CB27" s="53">
        <v>2002682.0201954434</v>
      </c>
    </row>
    <row r="28" spans="1:80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  <c r="CA28" s="51">
        <v>11953057.960645597</v>
      </c>
      <c r="CB28" s="51">
        <v>12189618.010939553</v>
      </c>
    </row>
    <row r="29" spans="1:80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</row>
    <row r="30" spans="1:80" ht="10.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</row>
    <row r="31" spans="1:80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  <c r="CA31" s="51">
        <v>3707148.1385263749</v>
      </c>
      <c r="CB31" s="51">
        <v>3703303.9980738224</v>
      </c>
    </row>
    <row r="32" spans="1:80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  <c r="CA32" s="51">
        <v>735603.10870721878</v>
      </c>
      <c r="CB32" s="51">
        <v>722479.71402751328</v>
      </c>
    </row>
    <row r="33" spans="1:80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  <c r="CA33" s="51">
        <v>116208.07733150592</v>
      </c>
      <c r="CB33" s="51">
        <v>116303.02936105565</v>
      </c>
    </row>
    <row r="34" spans="1:80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  <c r="CA34" s="53">
        <v>1292304.4195984942</v>
      </c>
      <c r="CB34" s="53">
        <v>1384732.6087078135</v>
      </c>
    </row>
    <row r="35" spans="1:80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  <c r="CA35" s="51">
        <v>5851263.7441635933</v>
      </c>
      <c r="CB35" s="51">
        <v>5926819.3501702044</v>
      </c>
    </row>
    <row r="36" spans="1:80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</row>
    <row r="37" spans="1:80" ht="10.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</row>
    <row r="38" spans="1:80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  <c r="CA38" s="51">
        <v>6676026.9576929584</v>
      </c>
      <c r="CB38" s="51">
        <v>6571839.0399853429</v>
      </c>
    </row>
    <row r="39" spans="1:80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  <c r="CA39" s="51">
        <v>5784569.3289445741</v>
      </c>
      <c r="CB39" s="51">
        <v>5754668.4365005121</v>
      </c>
    </row>
    <row r="40" spans="1:80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31047486.153762721</v>
      </c>
      <c r="BZ40" s="51">
        <v>31456728.90429068</v>
      </c>
      <c r="CA40" s="51">
        <v>31872113.315928817</v>
      </c>
      <c r="CB40" s="51">
        <v>32224523.679601979</v>
      </c>
    </row>
    <row r="41" spans="1:80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7182005.8738063546</v>
      </c>
      <c r="BZ41" s="53">
        <v>7242796.6639535334</v>
      </c>
      <c r="CA41" s="53">
        <v>7685881.4204117693</v>
      </c>
      <c r="CB41" s="53">
        <v>8176252.7575236028</v>
      </c>
    </row>
    <row r="42" spans="1:80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  <c r="CA42" s="51">
        <v>52018591.022978112</v>
      </c>
      <c r="CB42" s="51">
        <v>52727283.913611434</v>
      </c>
    </row>
    <row r="43" spans="1:80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85" spans="2:2" ht="11.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2019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Aikajakso xmlns="2b2705dc-aaab-4dde-a9b5-ea4a0c48dcfb">kvartaali</Aikajakso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  <TaxCatchAll xmlns="3f7baa18-e8c3-4a96-b5df-b125792204c2">
      <Value>95</Value>
      <Value>25</Value>
      <Value>104</Value>
      <Value>298</Value>
    </TaxCatchAll>
    <Julkaisup_x00e4_iv_x00e4_ xmlns="2b2705dc-aaab-4dde-a9b5-ea4a0c48dcfb">2020-02-03T22:00:00+00:00</Julkaisup_x00e4_iv_x00e4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0F008-5ACC-45F2-A616-770810A9D56A}">
  <ds:schemaRefs>
    <ds:schemaRef ds:uri="http://schemas.microsoft.com/office/infopath/2007/PartnerControls"/>
    <ds:schemaRef ds:uri="a4fa2eee-3cca-4b00-a22a-ebbf8e87fb9a"/>
    <ds:schemaRef ds:uri="http://purl.org/dc/elements/1.1/"/>
    <ds:schemaRef ds:uri="http://schemas.microsoft.com/office/2006/metadata/properties"/>
    <ds:schemaRef ds:uri="b58a18e6-5d79-4095-97c4-393664fabc0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CDB02-07FA-4B25-9A61-7E26B9CFF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12/2019 ja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2020-02-04T11:32:54Z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Asiakirjatyyppi">
    <vt:lpwstr>95;#Tilasto|b2a89488-c9e5-4123-95ca-67946a275023</vt:lpwstr>
  </property>
  <property fmtid="{D5CDD505-2E9C-101B-9397-08002B2CF9AE}" pid="4" name="TilastonAihe">
    <vt:lpwstr>104;#henkivakuutus|daaf87fb-f485-404e-8c39-4dfdb8da0922</vt:lpwstr>
  </property>
  <property fmtid="{D5CDD505-2E9C-101B-9397-08002B2CF9AE}" pid="5" name="Aiheluokittelu">
    <vt:lpwstr>25;#vakuutus|d435bfef-5764-4d80-921f-a0afc585a587</vt:lpwstr>
  </property>
  <property fmtid="{D5CDD505-2E9C-101B-9397-08002B2CF9AE}" pid="6" name="Asiasanat">
    <vt:lpwstr>298;#henkivakuutus|03af69b4-1d83-441d-b640-89b9816da0bc</vt:lpwstr>
  </property>
</Properties>
</file>