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0/"/>
    </mc:Choice>
  </mc:AlternateContent>
  <xr:revisionPtr revIDLastSave="0" documentId="8_{345C168E-FAD0-4D0B-A3BE-4C90974E39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<sst xmlns="http://schemas.openxmlformats.org/spreadsheetml/2006/main" count="193" uniqueCount="106">
  <si>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</si>
  <si>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</si>
  <si>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</si>
  <si>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</si>
  <si>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</si>
  <si>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</si>
  <si>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</si>
  <si>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</si>
  <si>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</si>
  <si>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</si>
  <si>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</si>
  <si>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</si>
  <si>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</si>
  <si>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</si>
  <si>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</si>
  <si>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</si>
  <si>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</si>
  <si>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</si>
  <si>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</si>
  <si>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</si>
  <si>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</si>
  <si>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</si>
  <si>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</si>
  <si>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</si>
  <si>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</si>
  <si>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</si>
  <si>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</si>
  <si>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</si>
  <si>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</si>
  <si>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</si>
  <si>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</si>
  <si>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</si>
  <si>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</si>
  <si>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</si>
  <si>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</si>
  <si>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</si>
  <si>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</si>
  <si>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</si>
  <si>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</si>
  <si>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</si>
  <si>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</si>
  <si>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</si>
  <si>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</si>
  <si>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</si>
  <si>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</si>
  <si>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</si>
  <si>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</si>
  <si>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</si>
  <si>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</si>
  <si>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</si>
  <si>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</si>
  <si>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</si>
  <si>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</si>
  <si>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</si>
  <si>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</si>
  <si>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</si>
  <si>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</si>
  <si>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</si>
  <si>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</si>
  <si>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</si>
  <si>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</si>
  <si>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</si>
  <si>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</si>
  <si>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</si>
  <si>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</si>
  <si>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</si>
  <si>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</si>
  <si>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</si>
  <si>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</si>
  <si>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</si>
  <si>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</si>
  <si>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</si>
  <si>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</si>
  <si>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</si>
  <si>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</si>
  <si>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</si>
  <si>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</si>
  <si>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</si>
  <si>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</si>
  <si>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</si>
  <si>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</si>
  <si>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</si>
  <si>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</si>
  <si>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</si>
  <si>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</si>
  <si>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</si>
  <si>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</si>
  <si>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</si>
  <si>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</si>
  <si>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</si>
  <si>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</si>
  <si>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</si>
  <si>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</si>
  <si>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</si>
  <si>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</si>
  <si>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</si>
  <si>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</si>
  <si>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</si>
  <si>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</si>
  <si>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</si>
  <si>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</si>
  <si>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</si>
  <si>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</si>
  <si>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Henkivakuutuksen vakuutussäästöt, maaliskuu 2020</t>
  </si>
  <si>
    <t>03/2020</t>
  </si>
  <si>
    <t>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</si>
</sst>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43959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103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104</v>
      </c>
      <c r="D12" s="85" t="s">
        <v>53</v>
      </c>
      <c r="E12" s="85" t="s">
        <v>105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2911.827987999663</v>
      </c>
      <c r="D14" s="10">
        <f>+C14/E14-1</f>
        <v>-6.0795508198548509E-2</v>
      </c>
      <c r="E14" s="9">
        <v>3100.3130983909577</v>
      </c>
    </row>
    <row r="15" spans="1:7">
      <c r="A15" s="22"/>
      <c r="B15" s="22" t="s">
        <v>2</v>
      </c>
      <c r="C15" s="9">
        <v>64.95020549832563</v>
      </c>
      <c r="D15" s="10">
        <f>+C15/E15-1</f>
        <v>-7.375466211802395E-2</v>
      </c>
      <c r="E15" s="9">
        <v>70.122032297453472</v>
      </c>
    </row>
    <row r="16" spans="1:7">
      <c r="A16" s="22"/>
      <c r="B16" s="22" t="s">
        <v>3</v>
      </c>
      <c r="C16" s="9">
        <v>16232.284025111334</v>
      </c>
      <c r="D16" s="10">
        <f>+C16/E16-1</f>
        <v>-0.10856751968976874</v>
      </c>
      <c r="E16" s="9">
        <v>18209.213130154589</v>
      </c>
    </row>
    <row r="17" spans="1:19">
      <c r="A17" s="22"/>
      <c r="B17" s="23" t="s">
        <v>4</v>
      </c>
      <c r="C17" s="11">
        <v>47.840048491668036</v>
      </c>
      <c r="D17" s="29">
        <f>+C17/E17-1</f>
        <v>-0.15237001442895559</v>
      </c>
      <c r="E17" s="11">
        <v>56.439778330209045</v>
      </c>
    </row>
    <row r="18" spans="1:19">
      <c r="A18" s="22"/>
      <c r="B18" s="36" t="s">
        <v>0</v>
      </c>
      <c r="C18" s="37">
        <v>19256.902267100992</v>
      </c>
      <c r="D18" s="38">
        <f>+C18/E18-1</f>
        <v>-0.10165967634065887</v>
      </c>
      <c r="E18" s="37">
        <v>21436.08803917321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2.9091876899999995</v>
      </c>
      <c r="D21" s="10">
        <f>+C21/E21-1</f>
        <v>-0.18117984574474233</v>
      </c>
      <c r="E21" s="9">
        <v>3.5529019100000001</v>
      </c>
    </row>
    <row r="22" spans="1:19">
      <c r="A22" s="22"/>
      <c r="B22" s="22" t="s">
        <v>2</v>
      </c>
      <c r="C22" s="9">
        <v>51.061699458331375</v>
      </c>
      <c r="D22" s="10">
        <f>+C22/E22-1</f>
        <v>0.23915382519671868</v>
      </c>
      <c r="E22" s="9">
        <v>41.206909440985029</v>
      </c>
    </row>
    <row r="23" spans="1:19">
      <c r="A23" s="22"/>
      <c r="B23" s="22" t="s">
        <v>3</v>
      </c>
      <c r="C23" s="9">
        <v>7473.8663184711777</v>
      </c>
      <c r="D23" s="10">
        <f>+C23/E23-1</f>
        <v>-4.9048833283510951E-2</v>
      </c>
      <c r="E23" s="9">
        <v>7859.3586927049764</v>
      </c>
    </row>
    <row r="24" spans="1:19">
      <c r="A24" s="22"/>
      <c r="B24" s="23" t="s">
        <v>4</v>
      </c>
      <c r="C24" s="11">
        <v>4317.540450835113</v>
      </c>
      <c r="D24" s="29">
        <f>+C24/E24-1</f>
        <v>9.7094412120355633E-2</v>
      </c>
      <c r="E24" s="11">
        <v>3935.431994855026</v>
      </c>
    </row>
    <row r="25" spans="1:19">
      <c r="A25" s="22"/>
      <c r="B25" s="36" t="s">
        <v>0</v>
      </c>
      <c r="C25" s="37">
        <v>11845.377656454622</v>
      </c>
      <c r="D25" s="38">
        <f>+C25/E25-1</f>
        <v>4.9217726164263453E-4</v>
      </c>
      <c r="E25" s="37">
        <v>11839.550498910989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3546.0593465403244</v>
      </c>
      <c r="D28" s="10">
        <f>+C28/E28-1</f>
        <v>-3.43816337023235E-2</v>
      </c>
      <c r="E28" s="9">
        <v>3672.3196972075416</v>
      </c>
    </row>
    <row r="29" spans="1:19">
      <c r="A29" s="22"/>
      <c r="B29" s="22" t="s">
        <v>2</v>
      </c>
      <c r="C29" s="9">
        <v>1191.9952077332243</v>
      </c>
      <c r="D29" s="10">
        <f>+C29/E29-1</f>
        <v>-0.12380103631945738</v>
      </c>
      <c r="E29" s="9">
        <v>1360.4161350820991</v>
      </c>
    </row>
    <row r="30" spans="1:19">
      <c r="A30" s="22"/>
      <c r="B30" s="22" t="s">
        <v>3</v>
      </c>
      <c r="C30" s="9">
        <v>4501.1256430992617</v>
      </c>
      <c r="D30" s="10">
        <f>+C30/E30-1</f>
        <v>-9.596242394418264E-2</v>
      </c>
      <c r="E30" s="9">
        <v>4978.914330903157</v>
      </c>
    </row>
    <row r="31" spans="1:19">
      <c r="A31" s="22"/>
      <c r="B31" s="23" t="s">
        <v>4</v>
      </c>
      <c r="C31" s="11">
        <v>1678.4330023847144</v>
      </c>
      <c r="D31" s="29">
        <f>+C31/E31-1</f>
        <v>-0.10484232120158921</v>
      </c>
      <c r="E31" s="11">
        <v>1875.0138016329265</v>
      </c>
    </row>
    <row r="32" spans="1:19">
      <c r="A32" s="22"/>
      <c r="B32" s="36" t="s">
        <v>0</v>
      </c>
      <c r="C32" s="37">
        <v>10917.613199757523</v>
      </c>
      <c r="D32" s="38">
        <f>+C32/E32-1</f>
        <v>-8.1524199551342269E-2</v>
      </c>
      <c r="E32" s="37">
        <v>11886.663964825724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3631.2203937738118</v>
      </c>
      <c r="D35" s="10">
        <f>+C35/E35-1</f>
        <v>-4.3773436564170543E-2</v>
      </c>
      <c r="E35" s="9">
        <v>3797.447731138559</v>
      </c>
    </row>
    <row r="36" spans="1:5">
      <c r="A36" s="25"/>
      <c r="B36" s="25" t="s">
        <v>74</v>
      </c>
      <c r="C36" s="9">
        <v>744.94273928085067</v>
      </c>
      <c r="D36" s="10">
        <f>+C36/E36-1</f>
        <v>3.219919116512715E-2</v>
      </c>
      <c r="E36" s="9">
        <v>721.70444005092975</v>
      </c>
    </row>
    <row r="37" spans="1:5">
      <c r="A37" s="25"/>
      <c r="B37" s="25" t="s">
        <v>75</v>
      </c>
      <c r="C37" s="9">
        <v>95.64195885678582</v>
      </c>
      <c r="D37" s="10">
        <f>+C37/E37-1</f>
        <v>-0.20893888057293675</v>
      </c>
      <c r="E37" s="9">
        <v>120.90337460404552</v>
      </c>
    </row>
    <row r="38" spans="1:5">
      <c r="A38" s="25"/>
      <c r="B38" s="26" t="s">
        <v>76</v>
      </c>
      <c r="C38" s="11">
        <v>1239.948319285769</v>
      </c>
      <c r="D38" s="29">
        <f>+C38/E38-1</f>
        <v>3.8294043542554057E-2</v>
      </c>
      <c r="E38" s="11">
        <v>1194.2169243841474</v>
      </c>
    </row>
    <row r="39" spans="1:5">
      <c r="A39" s="22"/>
      <c r="B39" s="21" t="s">
        <v>0</v>
      </c>
      <c r="C39" s="37">
        <v>5711.7534111972172</v>
      </c>
      <c r="D39" s="38">
        <f>+C39/E39-1</f>
        <v>-2.0999886379446719E-2</v>
      </c>
      <c r="E39" s="37">
        <v>5834.2724701776824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6460.7965222299872</v>
      </c>
      <c r="D42" s="10">
        <f>+C42/E42-1</f>
        <v>-4.6543762133684496E-2</v>
      </c>
      <c r="E42" s="9">
        <v>6776.1856975084975</v>
      </c>
    </row>
    <row r="43" spans="1:5">
      <c r="A43" s="27"/>
      <c r="B43" s="27" t="s">
        <v>2</v>
      </c>
      <c r="C43" s="9">
        <v>5684.1702357445438</v>
      </c>
      <c r="D43" s="10">
        <f>+C43/E43-1</f>
        <v>-5.1198842190016691E-2</v>
      </c>
      <c r="E43" s="9">
        <v>5990.8972380100258</v>
      </c>
    </row>
    <row r="44" spans="1:5">
      <c r="A44" s="27"/>
      <c r="B44" s="27" t="s">
        <v>3</v>
      </c>
      <c r="C44" s="9">
        <v>28207.27598668178</v>
      </c>
      <c r="D44" s="10">
        <f>+C44/E44-1</f>
        <v>-9.1479553385249823E-2</v>
      </c>
      <c r="E44" s="9">
        <v>31047.486153762722</v>
      </c>
    </row>
    <row r="45" spans="1:5">
      <c r="A45" s="27"/>
      <c r="B45" s="28" t="s">
        <v>4</v>
      </c>
      <c r="C45" s="11">
        <v>7379.4037798540503</v>
      </c>
      <c r="D45" s="29">
        <f>+C45/E45-1</f>
        <v>2.7485066082670651E-2</v>
      </c>
      <c r="E45" s="11">
        <v>7182.0058738063544</v>
      </c>
    </row>
    <row r="46" spans="1:5">
      <c r="A46" s="27"/>
      <c r="B46" s="39" t="s">
        <v>0</v>
      </c>
      <c r="C46" s="37">
        <v>47731.646524510361</v>
      </c>
      <c r="D46" s="38">
        <f>+C46/E46-1</f>
        <v>-6.4022504274855008E-2</v>
      </c>
      <c r="E46" s="37">
        <v>50996.574963087602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86"/>
  <sheetViews>
    <sheetView showGridLines="0" topLeftCell="W1" zoomScaleNormal="100" workbookViewId="0">
      <pane xSplit="2" ySplit="9" topLeftCell="BY10" activePane="bottomRight" state="frozen"/>
      <selection activeCell="W1" sqref="W1"/>
      <selection pane="topRight" activeCell="Y1" sqref="Y1"/>
      <selection pane="bottomLeft" activeCell="W10" sqref="W10"/>
      <selection pane="bottomRight" activeCell="CC8" sqref="CC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1" width="12.7109375" style="18" customWidth="1"/>
    <col min="82" max="16384" width="8" style="18"/>
  </cols>
  <sheetData>
    <row r="1" spans="1:81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</row>
    <row r="2" spans="1:81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</row>
    <row r="3" spans="1:81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</row>
    <row r="4" spans="1:81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</row>
    <row r="5" spans="1:81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</row>
    <row r="8" spans="1:81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  <c r="BY8" s="48" t="s">
        <v>98</v>
      </c>
      <c r="BZ8" s="48" t="s">
        <v>99</v>
      </c>
      <c r="CA8" s="48" t="s">
        <v>100</v>
      </c>
      <c r="CB8" s="48" t="s">
        <v>101</v>
      </c>
      <c r="CC8" s="48" t="s">
        <v>102</v>
      </c>
    </row>
    <row r="9" spans="1:81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</row>
    <row r="10" spans="1:81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</row>
    <row r="11" spans="1:81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</row>
    <row r="12" spans="1:81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</row>
    <row r="13" spans="1:81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</row>
    <row r="14" spans="1:81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</row>
    <row r="15" spans="1:81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</row>
    <row r="16" spans="1:81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</row>
    <row r="17" spans="1:81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</row>
    <row r="18" spans="1:81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</row>
    <row r="19" spans="1:81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</row>
    <row r="20" spans="1:81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</row>
    <row r="21" spans="1:81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</row>
    <row r="22" spans="1:81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</row>
    <row r="23" spans="1:81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</row>
    <row r="24" spans="1:81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</row>
    <row r="25" spans="1:81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</row>
    <row r="26" spans="1:81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</row>
    <row r="27" spans="1:81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</row>
    <row r="28" spans="1:81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</row>
    <row r="29" spans="1:81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</row>
    <row r="30" spans="1:81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</row>
    <row r="31" spans="1:81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</row>
    <row r="32" spans="1:81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</row>
    <row r="33" spans="1:81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</row>
    <row r="34" spans="1:81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</row>
    <row r="35" spans="1:81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</row>
    <row r="36" spans="1:81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</row>
    <row r="37" spans="1:81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</row>
    <row r="38" spans="1:81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</row>
    <row r="39" spans="1:81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</row>
    <row r="40" spans="1:81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</row>
    <row r="41" spans="1:81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</row>
    <row r="42" spans="1:81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</row>
    <row r="43" spans="1:81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</row>
    <row r="44" spans="1:81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</row>
    <row r="45" spans="1:81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</row>
    <row r="46" spans="1:81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</row>
    <row r="47" spans="1:81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</row>
    <row r="48" spans="1:81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</row>
    <row r="49" spans="1:8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</row>
    <row r="50" spans="1:8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</row>
    <row r="51" spans="1:8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</row>
    <row r="52" spans="1:8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</row>
    <row r="53" spans="1:8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</row>
    <row r="54" spans="1:8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</row>
    <row r="55" spans="1:8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</row>
    <row r="56" spans="1:8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</row>
    <row r="57" spans="1:8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</row>
    <row r="58" spans="1:8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vakuutussäästäminen</TermName>
          <TermId xmlns="http://schemas.microsoft.com/office/infopath/2007/PartnerControls">dc15e838-35a2-4daa-b58c-ac371211996f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2020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Aikajakso xmlns="2b2705dc-aaab-4dde-a9b5-ea4a0c48dcfb">kvartaali</Aikajakso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  <TaxCatchAll xmlns="3f7baa18-e8c3-4a96-b5df-b125792204c2">
      <Value>95</Value>
      <Value>25</Value>
      <Value>104</Value>
      <Value>427</Value>
    </TaxCatchAll>
    <Julkaisup_x00e4_iv_x00e4_ xmlns="2b2705dc-aaab-4dde-a9b5-ea4a0c48dcfb">2020-05-07T21:00:00+00:00</Julkaisup_x00e4_iv_x00e4_>
  </documentManagement>
</p:properties>
</file>

<file path=customXml/itemProps1.xml><?xml version="1.0" encoding="utf-8"?>
<ds:datastoreItem xmlns:ds="http://schemas.openxmlformats.org/officeDocument/2006/customXml" ds:itemID="{01EDDEB8-F2C0-40DC-9E1E-17B0291CF1F8}"/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schemas.microsoft.com/office/infopath/2007/PartnerControls"/>
    <ds:schemaRef ds:uri="a4fa2eee-3cca-4b00-a22a-ebbf8e87fb9a"/>
    <ds:schemaRef ds:uri="http://purl.org/dc/elements/1.1/"/>
    <ds:schemaRef ds:uri="http://schemas.microsoft.com/office/2006/metadata/properties"/>
    <ds:schemaRef ds:uri="b58a18e6-5d79-4095-97c4-393664fabc0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03/2020 ja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2020-05-08T04:27:36Z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Asiakirjatyyppi">
    <vt:lpwstr>95;#Tilasto|b2a89488-c9e5-4123-95ca-67946a275023</vt:lpwstr>
  </property>
  <property fmtid="{D5CDD505-2E9C-101B-9397-08002B2CF9AE}" pid="4" name="TilastonAihe">
    <vt:lpwstr>104;#henkivakuutus|daaf87fb-f485-404e-8c39-4dfdb8da0922</vt:lpwstr>
  </property>
  <property fmtid="{D5CDD505-2E9C-101B-9397-08002B2CF9AE}" pid="5" name="Aiheluokittelu">
    <vt:lpwstr>25;#vakuutus|d435bfef-5764-4d80-921f-a0afc585a587</vt:lpwstr>
  </property>
  <property fmtid="{D5CDD505-2E9C-101B-9397-08002B2CF9AE}" pid="6" name="Asiasanat">
    <vt:lpwstr>427;#vakuutussäästäminen|dc15e838-35a2-4daa-b58c-ac371211996f</vt:lpwstr>
  </property>
</Properties>
</file>