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yllapito.finanssiala.fi/tilastot/"/>
    </mc:Choice>
  </mc:AlternateContent>
  <xr:revisionPtr revIDLastSave="0" documentId="13_ncr:1_{BD8CC311-3D41-4E21-A450-A8B78678BC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44" i="2" l="1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<sst xmlns="http://schemas.openxmlformats.org/spreadsheetml/2006/main" count="196" uniqueCount="110">
  <si>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</si>
  <si>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</si>
  <si>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</si>
  <si>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</si>
  <si>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</si>
  <si>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</si>
  <si>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</si>
  <si>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</si>
  <si>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</si>
  <si>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</si>
  <si>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</si>
  <si>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</si>
  <si>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</si>
  <si>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</si>
  <si>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</si>
  <si>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</si>
  <si>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</si>
  <si>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</si>
  <si>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</si>
  <si>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</si>
  <si>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</si>
  <si>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</si>
  <si>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</si>
  <si>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</si>
  <si>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</si>
  <si>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</si>
  <si>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</si>
  <si>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</si>
  <si>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</si>
  <si>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</si>
  <si>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</si>
  <si>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</si>
  <si>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</si>
  <si>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</si>
  <si>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</si>
  <si>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</si>
  <si>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</si>
  <si>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</si>
  <si>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</si>
  <si>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</si>
  <si>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</si>
  <si>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</si>
  <si>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</si>
  <si>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</si>
  <si>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</si>
  <si>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</si>
  <si>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</si>
  <si>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</si>
  <si>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</si>
  <si>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</si>
  <si>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</si>
  <si>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</si>
  <si>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</si>
  <si>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</si>
  <si>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</si>
  <si>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</si>
  <si>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</si>
  <si>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</si>
  <si>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</si>
  <si>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</si>
  <si>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</si>
  <si>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</si>
  <si>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</si>
  <si>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</si>
  <si>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</si>
  <si>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</si>
  <si>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</si>
  <si>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</si>
  <si>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</si>
  <si>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</si>
  <si>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</si>
  <si>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</si>
  <si>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</si>
  <si>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</si>
  <si>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</si>
  <si>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</si>
  <si>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</si>
  <si>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</si>
  <si>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</si>
  <si>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</si>
  <si>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</si>
  <si>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</si>
  <si>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</si>
  <si>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</si>
  <si>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</si>
  <si>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</si>
  <si>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</si>
  <si>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</si>
  <si>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</si>
  <si>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</si>
  <si>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</si>
  <si>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</si>
  <si>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</si>
  <si>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</si>
  <si>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</si>
  <si>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</si>
  <si>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</si>
  <si>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</si>
  <si>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</si>
  <si>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</si>
  <si>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</si>
  <si>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</si>
  <si>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</si>
  <si>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</si>
  <si>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</si>
  <si>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>Henkivakuutuksen vakuutussäästöt, syyskuu 2020</t>
  </si>
  <si>
    <t xml:space="preserve">OP-Henkivakuutus, Handelsbanken Liv, Henki-Fennia, Mandatum Life, Kaleva,       </t>
  </si>
  <si>
    <t>09/2020</t>
  </si>
  <si>
    <t>09/2019</t>
  </si>
  <si>
    <t>FINANSSIALA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</si>
</sst>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44141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105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107</v>
      </c>
      <c r="D12" s="85" t="s">
        <v>53</v>
      </c>
      <c r="E12" s="85" t="s">
        <v>108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2851.0167269490839</v>
      </c>
      <c r="D14" s="10">
        <f>+C14/E14-1</f>
        <v>-6.4038539212221801E-2</v>
      </c>
      <c r="E14" s="9">
        <v>3046.0834621859813</v>
      </c>
    </row>
    <row r="15" spans="1:7">
      <c r="A15" s="22"/>
      <c r="B15" s="22" t="s">
        <v>2</v>
      </c>
      <c r="C15" s="9">
        <v>60.071613647043435</v>
      </c>
      <c r="D15" s="10">
        <f>+C15/E15-1</f>
        <v>-0.10522319686783255</v>
      </c>
      <c r="E15" s="9">
        <v>67.135863867684847</v>
      </c>
    </row>
    <row r="16" spans="1:7">
      <c r="A16" s="22"/>
      <c r="B16" s="22" t="s">
        <v>3</v>
      </c>
      <c r="C16" s="9">
        <v>17972.247630199625</v>
      </c>
      <c r="D16" s="10">
        <f>+C16/E16-1</f>
        <v>-3.1699390396511373E-2</v>
      </c>
      <c r="E16" s="9">
        <v>18560.607575739436</v>
      </c>
    </row>
    <row r="17" spans="1:19">
      <c r="A17" s="22"/>
      <c r="B17" s="23" t="s">
        <v>4</v>
      </c>
      <c r="C17" s="11">
        <v>51.491074806321549</v>
      </c>
      <c r="D17" s="29">
        <f>+C17/E17-1</f>
        <v>-6.9519498893613418E-2</v>
      </c>
      <c r="E17" s="11">
        <v>55.338155657314857</v>
      </c>
    </row>
    <row r="18" spans="1:19">
      <c r="A18" s="22"/>
      <c r="B18" s="36" t="s">
        <v>0</v>
      </c>
      <c r="C18" s="37">
        <v>20934.827045602076</v>
      </c>
      <c r="D18" s="38">
        <f>+C18/E18-1</f>
        <v>-3.6556306224751922E-2</v>
      </c>
      <c r="E18" s="37">
        <v>21729.165057450413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1.8989100218294337</v>
      </c>
      <c r="D21" s="10">
        <f>+C21/E21-1</f>
        <v>-0.45360453784735599</v>
      </c>
      <c r="E21" s="9">
        <v>3.4753400299999999</v>
      </c>
    </row>
    <row r="22" spans="1:19">
      <c r="A22" s="22"/>
      <c r="B22" s="22" t="s">
        <v>2</v>
      </c>
      <c r="C22" s="9">
        <v>51.605801385914901</v>
      </c>
      <c r="D22" s="10">
        <f>+C22/E22-1</f>
        <v>4.3868749074926994E-2</v>
      </c>
      <c r="E22" s="9">
        <v>49.437059430745286</v>
      </c>
    </row>
    <row r="23" spans="1:19">
      <c r="A23" s="22"/>
      <c r="B23" s="22" t="s">
        <v>3</v>
      </c>
      <c r="C23" s="9">
        <v>8478.4775323519934</v>
      </c>
      <c r="D23" s="10">
        <f>+C23/E23-1</f>
        <v>4.1526644519943368E-2</v>
      </c>
      <c r="E23" s="9">
        <v>8140.4326782824292</v>
      </c>
    </row>
    <row r="24" spans="1:19">
      <c r="A24" s="22"/>
      <c r="B24" s="23" t="s">
        <v>4</v>
      </c>
      <c r="C24" s="11">
        <v>4701.8188275646435</v>
      </c>
      <c r="D24" s="29">
        <f>+C24/E24-1</f>
        <v>9.5546073918132635E-2</v>
      </c>
      <c r="E24" s="11">
        <v>4291.7581829753317</v>
      </c>
    </row>
    <row r="25" spans="1:19">
      <c r="A25" s="22"/>
      <c r="B25" s="36" t="s">
        <v>0</v>
      </c>
      <c r="C25" s="37">
        <v>13233.801071324382</v>
      </c>
      <c r="D25" s="38">
        <f>+C25/E25-1</f>
        <v>5.9967290215490632E-2</v>
      </c>
      <c r="E25" s="37">
        <v>12485.103260718506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3404.5093804696266</v>
      </c>
      <c r="D28" s="10">
        <f>+C28/E28-1</f>
        <v>-6.1205218270600548E-2</v>
      </c>
      <c r="E28" s="9">
        <v>3626.4681554769772</v>
      </c>
    </row>
    <row r="29" spans="1:19">
      <c r="A29" s="22"/>
      <c r="B29" s="22" t="s">
        <v>2</v>
      </c>
      <c r="C29" s="9">
        <v>1145.4928829290748</v>
      </c>
      <c r="D29" s="10">
        <f>+C29/E29-1</f>
        <v>-6.5090871762189528E-2</v>
      </c>
      <c r="E29" s="9">
        <v>1225.2451584125497</v>
      </c>
    </row>
    <row r="30" spans="1:19">
      <c r="A30" s="22"/>
      <c r="B30" s="22" t="s">
        <v>3</v>
      </c>
      <c r="C30" s="9">
        <v>5217.263861895839</v>
      </c>
      <c r="D30" s="10">
        <f>+C30/E30-1</f>
        <v>8.9327318273453304E-3</v>
      </c>
      <c r="E30" s="9">
        <v>5171.0720619069471</v>
      </c>
    </row>
    <row r="31" spans="1:19">
      <c r="A31" s="22"/>
      <c r="B31" s="23" t="s">
        <v>4</v>
      </c>
      <c r="C31" s="11">
        <v>1929.3338712279615</v>
      </c>
      <c r="D31" s="29">
        <f>+C31/E31-1</f>
        <v>-4.8631143006883093E-4</v>
      </c>
      <c r="E31" s="11">
        <v>1930.272584849122</v>
      </c>
    </row>
    <row r="32" spans="1:19">
      <c r="A32" s="22"/>
      <c r="B32" s="36" t="s">
        <v>0</v>
      </c>
      <c r="C32" s="37">
        <v>11696.599996522502</v>
      </c>
      <c r="D32" s="38">
        <f>+C32/E32-1</f>
        <v>-2.1455427135671945E-2</v>
      </c>
      <c r="E32" s="37">
        <v>11953.057960645598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3501.1023500459746</v>
      </c>
      <c r="D35" s="10">
        <f>+C35/E35-1</f>
        <v>-5.5580673008202353E-2</v>
      </c>
      <c r="E35" s="9">
        <v>3707.1481385263751</v>
      </c>
    </row>
    <row r="36" spans="1:5">
      <c r="A36" s="25"/>
      <c r="B36" s="25" t="s">
        <v>74</v>
      </c>
      <c r="C36" s="9">
        <v>743.71037618989328</v>
      </c>
      <c r="D36" s="10">
        <f>+C36/E36-1</f>
        <v>1.1021252339352694E-2</v>
      </c>
      <c r="E36" s="9">
        <v>735.60310870721878</v>
      </c>
    </row>
    <row r="37" spans="1:5">
      <c r="A37" s="25"/>
      <c r="B37" s="25" t="s">
        <v>75</v>
      </c>
      <c r="C37" s="9">
        <v>103.92280421165147</v>
      </c>
      <c r="D37" s="10">
        <f>+C37/E37-1</f>
        <v>-0.10571789329934733</v>
      </c>
      <c r="E37" s="9">
        <v>116.20807733150592</v>
      </c>
    </row>
    <row r="38" spans="1:5">
      <c r="A38" s="25"/>
      <c r="B38" s="26" t="s">
        <v>76</v>
      </c>
      <c r="C38" s="11">
        <v>1500.0758514118143</v>
      </c>
      <c r="D38" s="29">
        <f>+C38/E38-1</f>
        <v>0.16077591987023654</v>
      </c>
      <c r="E38" s="11">
        <v>1292.3044195984942</v>
      </c>
    </row>
    <row r="39" spans="1:5">
      <c r="A39" s="22"/>
      <c r="B39" s="21" t="s">
        <v>0</v>
      </c>
      <c r="C39" s="37">
        <v>5848.8113818593338</v>
      </c>
      <c r="D39" s="38">
        <f>+C39/E39-1</f>
        <v>-4.1911669196348367E-4</v>
      </c>
      <c r="E39" s="37">
        <v>5851.2637441635934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6257.4250174405406</v>
      </c>
      <c r="D42" s="10">
        <f>+C42/E42-1</f>
        <v>-6.2702254335574859E-2</v>
      </c>
      <c r="E42" s="9">
        <v>6676.0269576929586</v>
      </c>
    </row>
    <row r="43" spans="1:5">
      <c r="A43" s="27"/>
      <c r="B43" s="27" t="s">
        <v>2</v>
      </c>
      <c r="C43" s="9">
        <v>5501.9830241979016</v>
      </c>
      <c r="D43" s="10">
        <f>+C43/E43-1</f>
        <v>-4.8851744819217502E-2</v>
      </c>
      <c r="E43" s="9">
        <v>5784.5693289445744</v>
      </c>
    </row>
    <row r="44" spans="1:5">
      <c r="A44" s="27"/>
      <c r="B44" s="27" t="s">
        <v>3</v>
      </c>
      <c r="C44" s="9">
        <v>31667.989024447455</v>
      </c>
      <c r="D44" s="10">
        <f>+C44/E44-1</f>
        <v>-6.4044793471333961E-3</v>
      </c>
      <c r="E44" s="9">
        <v>31872.113315928818</v>
      </c>
    </row>
    <row r="45" spans="1:5">
      <c r="A45" s="27"/>
      <c r="B45" s="28" t="s">
        <v>4</v>
      </c>
      <c r="C45" s="11">
        <v>8286.6424292223928</v>
      </c>
      <c r="D45" s="29">
        <f>+C45/E45-1</f>
        <v>7.8164230743289043E-2</v>
      </c>
      <c r="E45" s="11">
        <v>7685.8814204117689</v>
      </c>
    </row>
    <row r="46" spans="1:5">
      <c r="A46" s="27"/>
      <c r="B46" s="39" t="s">
        <v>0</v>
      </c>
      <c r="C46" s="37">
        <v>51714.039495308287</v>
      </c>
      <c r="D46" s="38">
        <f>+C46/E46-1</f>
        <v>-5.854666988871271E-3</v>
      </c>
      <c r="E46" s="37">
        <v>52018.591022978115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106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86"/>
  <sheetViews>
    <sheetView showGridLines="0" topLeftCell="W1" zoomScaleNormal="100" workbookViewId="0">
      <pane xSplit="2" ySplit="9" topLeftCell="CA10" activePane="bottomRight" state="frozen"/>
      <selection activeCell="W1" sqref="W1"/>
      <selection pane="topRight" activeCell="Y1" sqref="Y1"/>
      <selection pane="bottomLeft" activeCell="W10" sqref="W10"/>
      <selection pane="bottomRight" activeCell="CE8" sqref="CE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3" width="12.7109375" style="18" customWidth="1"/>
    <col min="84" max="16384" width="8" style="18"/>
  </cols>
  <sheetData>
    <row r="1" spans="1:83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109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</row>
    <row r="2" spans="1:83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</row>
    <row r="9" spans="1:83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</row>
    <row r="11" spans="1:83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</row>
    <row r="12" spans="1:83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</row>
    <row r="13" spans="1:83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</row>
    <row r="14" spans="1:83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</row>
    <row r="15" spans="1:83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</row>
    <row r="16" spans="1:83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</row>
    <row r="17" spans="1:83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</row>
    <row r="18" spans="1:83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</row>
    <row r="19" spans="1:83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</row>
    <row r="20" spans="1:83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</row>
    <row r="21" spans="1:83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</row>
    <row r="22" spans="1:83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</row>
    <row r="23" spans="1:83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</row>
    <row r="24" spans="1:83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</row>
    <row r="25" spans="1:83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</row>
    <row r="26" spans="1:83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</row>
    <row r="27" spans="1:83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</row>
    <row r="28" spans="1:83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</row>
    <row r="29" spans="1:83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</row>
    <row r="30" spans="1:83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</row>
    <row r="31" spans="1:83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</row>
    <row r="32" spans="1:83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</row>
    <row r="33" spans="1:83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</row>
    <row r="34" spans="1:83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</row>
    <row r="35" spans="1:83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</row>
    <row r="36" spans="1:83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</row>
    <row r="37" spans="1:83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</row>
    <row r="38" spans="1:83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</row>
    <row r="39" spans="1:83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</row>
    <row r="40" spans="1:83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</row>
    <row r="41" spans="1:83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</row>
    <row r="42" spans="1:83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</row>
    <row r="43" spans="1:83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</row>
    <row r="44" spans="1:83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" si="10">+(CE40+CE41)/CE42</f>
        <v>0.77260704914174605</v>
      </c>
    </row>
    <row r="45" spans="1:83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</row>
    <row r="46" spans="1:83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</row>
    <row r="47" spans="1:83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</row>
    <row r="48" spans="1:83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</row>
    <row r="49" spans="1:8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</row>
    <row r="52" spans="1:8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</row>
    <row r="53" spans="1:8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vakuutussäästäminen</TermName>
          <TermId xmlns="http://schemas.microsoft.com/office/infopath/2007/PartnerControls">dc15e838-35a2-4daa-b58c-ac371211996f</TermId>
        </TermInfo>
        <TermInfo xmlns="http://schemas.microsoft.com/office/infopath/2007/PartnerControls">
          <TermName xmlns="http://schemas.microsoft.com/office/infopath/2007/PartnerControls">säästäminen</TermName>
          <TermId xmlns="http://schemas.microsoft.com/office/infopath/2007/PartnerControls">3bfee7ee-5bc8-401e-b3ea-dcdd739b75f8</TermId>
        </TermInfo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2020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104</Value>
      <Value>95</Value>
      <Value>298</Value>
      <Value>25</Value>
      <Value>940</Value>
      <Value>427</Value>
    </TaxCatchAll>
    <Julkaisup_x00e4_iv_x00e4_ xmlns="2b2705dc-aaab-4dde-a9b5-ea4a0c48dcfb">2020-11-05T22:00:00+00:00</Julkaisup_x00e4_iv_x00e4_>
  </documentManagement>
</p:properties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58D87-3202-4A22-8E4F-03AF32CF1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705dc-aaab-4dde-a9b5-ea4a0c48dcfb"/>
    <ds:schemaRef ds:uri="3f7baa18-e8c3-4a96-b5df-b12579220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f7baa18-e8c3-4a96-b5df-b125792204c2"/>
    <ds:schemaRef ds:uri="2b2705dc-aaab-4dde-a9b5-ea4a0c48dcf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09/2020 ja aikasarja 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2020-11-12T08:25:00Z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427;#vakuutussäästäminen|dc15e838-35a2-4daa-b58c-ac371211996f;#940;#säästäminen|3bfee7ee-5bc8-401e-b3ea-dcdd739b75f8;#298;#henkivakuutus|03af69b4-1d83-441d-b640-89b9816da0bc</vt:lpwstr>
  </property>
</Properties>
</file>