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2/"/>
    </mc:Choice>
  </mc:AlternateContent>
  <xr:revisionPtr revIDLastSave="1" documentId="8_{73D17812-B049-480E-A014-1DEFD28CC4C1}" xr6:coauthVersionLast="47" xr6:coauthVersionMax="47" xr10:uidLastSave="{61066CAD-1139-49E8-A90A-A46498422CC2}"/>
  <bookViews>
    <workbookView xWindow="-120" yWindow="-120" windowWidth="51840" windowHeight="212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L44" i="2" l="1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<sst xmlns="http://schemas.openxmlformats.org/spreadsheetml/2006/main" count="203" uniqueCount="117">
  <si>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</si>
  <si>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</si>
  <si>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</si>
  <si>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</si>
  <si>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</si>
  <si>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</si>
  <si>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</si>
  <si>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</si>
  <si>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</si>
  <si>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</si>
  <si>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</si>
  <si>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</si>
  <si>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</si>
  <si>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</si>
  <si>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</si>
  <si>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</si>
  <si>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</si>
  <si>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</si>
  <si>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</si>
  <si>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</si>
  <si>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</si>
  <si>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</si>
  <si>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</si>
  <si>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</si>
  <si>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</si>
  <si>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</si>
  <si>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</si>
  <si>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</si>
  <si>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</si>
  <si>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</si>
  <si>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</si>
  <si>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</si>
  <si>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</si>
  <si>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</si>
  <si>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</si>
  <si>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</si>
  <si>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</si>
  <si>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</si>
  <si>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</si>
  <si>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</si>
  <si>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</si>
  <si>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</si>
  <si>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</si>
  <si>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</si>
  <si>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</si>
  <si>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</si>
  <si>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</si>
  <si>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</si>
  <si>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</si>
  <si>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</si>
  <si>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</si>
  <si>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</si>
  <si>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</si>
  <si>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</si>
  <si>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</si>
  <si>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</si>
  <si>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</si>
  <si>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</si>
  <si>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</si>
  <si>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</si>
  <si>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</si>
  <si>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</si>
  <si>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</si>
  <si>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</si>
  <si>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</si>
  <si>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</si>
  <si>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</si>
  <si>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</si>
  <si>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</si>
  <si>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</si>
  <si>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</si>
  <si>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</si>
  <si>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</si>
  <si>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</si>
  <si>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</si>
  <si>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</si>
  <si>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</si>
  <si>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</si>
  <si>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</si>
  <si>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</si>
  <si>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</si>
  <si>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</si>
  <si>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</si>
  <si>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</si>
  <si>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</si>
  <si>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</si>
  <si>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</si>
  <si>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</si>
  <si>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</si>
  <si>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</si>
  <si>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</si>
  <si>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</si>
  <si>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</si>
  <si>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</si>
  <si>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</si>
  <si>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</si>
  <si>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</si>
  <si>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</si>
  <si>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</si>
  <si>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</si>
  <si>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</si>
  <si>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</si>
  <si>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</si>
  <si>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</si>
  <si>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</si>
  <si>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</si>
  <si>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</si>
  <si>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</si>
  <si>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</si>
  <si>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</si>
  <si>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</si>
  <si>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</si>
  <si>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</si>
  <si>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</si>
  <si>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06/2022</t>
  </si>
  <si>
    <t>06/2021</t>
  </si>
  <si>
    <t>Henkivakuutuksen vakuutussäästöt, kesäkuu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</si>
</sst>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90" zoomScaleNormal="90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9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44770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116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114</v>
      </c>
      <c r="D12" s="85" t="s">
        <v>53</v>
      </c>
      <c r="E12" s="85" t="s">
        <v>115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2505.8322842924053</v>
      </c>
      <c r="D14" s="10">
        <f>+C14/E14-1</f>
        <v>-7.3969055079206814E-2</v>
      </c>
      <c r="E14" s="9">
        <v>2705.9919520364824</v>
      </c>
    </row>
    <row r="15" spans="1:7">
      <c r="A15" s="22"/>
      <c r="B15" s="22" t="s">
        <v>2</v>
      </c>
      <c r="C15" s="9">
        <v>53.7903254560836</v>
      </c>
      <c r="D15" s="10">
        <f>+C15/E15-1</f>
        <v>-0.1084383961900004</v>
      </c>
      <c r="E15" s="9">
        <v>60.332707494598253</v>
      </c>
    </row>
    <row r="16" spans="1:7">
      <c r="A16" s="22"/>
      <c r="B16" s="22" t="s">
        <v>3</v>
      </c>
      <c r="C16" s="9">
        <v>19029.633448858021</v>
      </c>
      <c r="D16" s="10">
        <f>+C16/E16-1</f>
        <v>-8.1623313219193694E-2</v>
      </c>
      <c r="E16" s="9">
        <v>20720.945689031763</v>
      </c>
    </row>
    <row r="17" spans="1:19">
      <c r="A17" s="22"/>
      <c r="B17" s="23" t="s">
        <v>4</v>
      </c>
      <c r="C17" s="11">
        <v>54.852120464898327</v>
      </c>
      <c r="D17" s="29">
        <f>+C17/E17-1</f>
        <v>-8.7064915389853614E-2</v>
      </c>
      <c r="E17" s="11">
        <v>60.083264834018294</v>
      </c>
    </row>
    <row r="18" spans="1:19">
      <c r="A18" s="22"/>
      <c r="B18" s="36" t="s">
        <v>0</v>
      </c>
      <c r="C18" s="37">
        <v>21644.108179071412</v>
      </c>
      <c r="D18" s="38">
        <f>+C18/E18-1</f>
        <v>-8.0826298596995083E-2</v>
      </c>
      <c r="E18" s="37">
        <v>23547.353613396859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1.6656874122576497</v>
      </c>
      <c r="D21" s="10">
        <f>+C21/E21-1</f>
        <v>2.5586737028993944E-2</v>
      </c>
      <c r="E21" s="9">
        <v>1.6241311944838066</v>
      </c>
    </row>
    <row r="22" spans="1:19">
      <c r="A22" s="22"/>
      <c r="B22" s="22" t="s">
        <v>2</v>
      </c>
      <c r="C22" s="9">
        <v>47.150562383974105</v>
      </c>
      <c r="D22" s="10">
        <f>+C22/E22-1</f>
        <v>-7.8347651740060531E-2</v>
      </c>
      <c r="E22" s="9">
        <v>51.158728638833708</v>
      </c>
    </row>
    <row r="23" spans="1:19">
      <c r="A23" s="22"/>
      <c r="B23" s="22" t="s">
        <v>3</v>
      </c>
      <c r="C23" s="9">
        <v>9875.8031930483667</v>
      </c>
      <c r="D23" s="10">
        <f>+C23/E23-1</f>
        <v>-4.3310333772572429E-2</v>
      </c>
      <c r="E23" s="9">
        <v>10322.891049918226</v>
      </c>
    </row>
    <row r="24" spans="1:19">
      <c r="A24" s="22"/>
      <c r="B24" s="23" t="s">
        <v>4</v>
      </c>
      <c r="C24" s="11">
        <v>6879.3131589353407</v>
      </c>
      <c r="D24" s="29">
        <f>+C24/E24-1</f>
        <v>0.13062951674865064</v>
      </c>
      <c r="E24" s="11">
        <v>6084.49811103302</v>
      </c>
    </row>
    <row r="25" spans="1:19">
      <c r="A25" s="22"/>
      <c r="B25" s="36" t="s">
        <v>0</v>
      </c>
      <c r="C25" s="37">
        <v>16803.932601779943</v>
      </c>
      <c r="D25" s="38">
        <f>+C25/E25-1</f>
        <v>2.0884385689366347E-2</v>
      </c>
      <c r="E25" s="37">
        <v>16460.172020784561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3072.3259253014489</v>
      </c>
      <c r="D28" s="10">
        <f>+C28/E28-1</f>
        <v>-5.373570477612688E-2</v>
      </c>
      <c r="E28" s="9">
        <v>3246.7947282894984</v>
      </c>
    </row>
    <row r="29" spans="1:19">
      <c r="A29" s="22"/>
      <c r="B29" s="22" t="s">
        <v>2</v>
      </c>
      <c r="C29" s="9">
        <v>1029.255414648652</v>
      </c>
      <c r="D29" s="10">
        <f>+C29/E29-1</f>
        <v>-5.8068286678839454E-2</v>
      </c>
      <c r="E29" s="9">
        <v>1092.7070403220596</v>
      </c>
    </row>
    <row r="30" spans="1:19">
      <c r="A30" s="22"/>
      <c r="B30" s="22" t="s">
        <v>3</v>
      </c>
      <c r="C30" s="9">
        <v>5341.7574294347687</v>
      </c>
      <c r="D30" s="10">
        <f>+C30/E30-1</f>
        <v>-0.13349738201520778</v>
      </c>
      <c r="E30" s="9">
        <v>6164.7331682136019</v>
      </c>
    </row>
    <row r="31" spans="1:19">
      <c r="A31" s="22"/>
      <c r="B31" s="23" t="s">
        <v>4</v>
      </c>
      <c r="C31" s="11">
        <v>1970.1322113133581</v>
      </c>
      <c r="D31" s="29">
        <f>+C31/E31-1</f>
        <v>-0.13130406926933524</v>
      </c>
      <c r="E31" s="11">
        <v>2267.9192357402544</v>
      </c>
    </row>
    <row r="32" spans="1:19">
      <c r="A32" s="22"/>
      <c r="B32" s="36" t="s">
        <v>0</v>
      </c>
      <c r="C32" s="37">
        <v>11413.470980698228</v>
      </c>
      <c r="D32" s="38">
        <f>+C32/E32-1</f>
        <v>-0.10637854613324649</v>
      </c>
      <c r="E32" s="37">
        <v>12772.154172565415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3054.3921316950027</v>
      </c>
      <c r="D35" s="10">
        <f>+C35/E35-1</f>
        <v>-5.0966084067055162E-2</v>
      </c>
      <c r="E35" s="9">
        <v>3218.422524649598</v>
      </c>
    </row>
    <row r="36" spans="1:5">
      <c r="A36" s="25"/>
      <c r="B36" s="25" t="s">
        <v>74</v>
      </c>
      <c r="C36" s="9">
        <v>841.42279122444927</v>
      </c>
      <c r="D36" s="10">
        <f>+C36/E36-1</f>
        <v>1.4492039619177888E-2</v>
      </c>
      <c r="E36" s="9">
        <v>829.40304937267354</v>
      </c>
    </row>
    <row r="37" spans="1:5">
      <c r="A37" s="25"/>
      <c r="B37" s="25" t="s">
        <v>75</v>
      </c>
      <c r="C37" s="9">
        <v>57.630773644784902</v>
      </c>
      <c r="D37" s="10">
        <f>+C37/E37-1</f>
        <v>-9.724468517979068E-2</v>
      </c>
      <c r="E37" s="9">
        <v>63.838753091431556</v>
      </c>
    </row>
    <row r="38" spans="1:5">
      <c r="A38" s="25"/>
      <c r="B38" s="26" t="s">
        <v>76</v>
      </c>
      <c r="C38" s="11">
        <v>1986.0057536894258</v>
      </c>
      <c r="D38" s="29">
        <f>+C38/E38-1</f>
        <v>-2.9128225921674522E-2</v>
      </c>
      <c r="E38" s="11">
        <v>2045.5901661934647</v>
      </c>
    </row>
    <row r="39" spans="1:5">
      <c r="A39" s="22"/>
      <c r="B39" s="21" t="s">
        <v>0</v>
      </c>
      <c r="C39" s="37">
        <v>5939.4514502536631</v>
      </c>
      <c r="D39" s="38">
        <f>+C39/E39-1</f>
        <v>-3.5373402754466765E-2</v>
      </c>
      <c r="E39" s="37">
        <v>6157.2544933071676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5579.8238970061111</v>
      </c>
      <c r="D42" s="10">
        <f>+C42/E42-1</f>
        <v>-6.2909148591092978E-2</v>
      </c>
      <c r="E42" s="9">
        <v>5954.4108115204626</v>
      </c>
    </row>
    <row r="43" spans="1:5">
      <c r="A43" s="27"/>
      <c r="B43" s="27" t="s">
        <v>2</v>
      </c>
      <c r="C43" s="9">
        <v>5026.0112254081614</v>
      </c>
      <c r="D43" s="10">
        <f>+C43/E43-1</f>
        <v>-4.3033471076554197E-2</v>
      </c>
      <c r="E43" s="9">
        <v>5252.024050477763</v>
      </c>
    </row>
    <row r="44" spans="1:5">
      <c r="A44" s="27"/>
      <c r="B44" s="27" t="s">
        <v>3</v>
      </c>
      <c r="C44" s="9">
        <v>34247.194071341146</v>
      </c>
      <c r="D44" s="10">
        <f>+C44/E44-1</f>
        <v>-7.958854218829603E-2</v>
      </c>
      <c r="E44" s="9">
        <v>37208.569907163597</v>
      </c>
    </row>
    <row r="45" spans="1:5">
      <c r="A45" s="27"/>
      <c r="B45" s="28" t="s">
        <v>4</v>
      </c>
      <c r="C45" s="11">
        <v>10947.934018047808</v>
      </c>
      <c r="D45" s="29">
        <f>+C45/E45-1</f>
        <v>4.0487297116453602E-2</v>
      </c>
      <c r="E45" s="11">
        <v>10521.92953089219</v>
      </c>
    </row>
    <row r="46" spans="1:5">
      <c r="A46" s="27"/>
      <c r="B46" s="39" t="s">
        <v>0</v>
      </c>
      <c r="C46" s="37">
        <v>55800.963211803224</v>
      </c>
      <c r="D46" s="38">
        <f>+C46/E46-1</f>
        <v>-5.3208927907332892E-2</v>
      </c>
      <c r="E46" s="37">
        <v>58936.93430005401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L8" sqref="CL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90" width="12.7109375" style="18" customWidth="1"/>
    <col min="91" max="16384" width="8" style="18"/>
  </cols>
  <sheetData>
    <row r="1" spans="1:90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</row>
    <row r="2" spans="1:90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</row>
    <row r="3" spans="1:90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</row>
    <row r="4" spans="1:90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</row>
    <row r="5" spans="1:90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</row>
    <row r="6" spans="1:90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</row>
    <row r="7" spans="1:90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</row>
    <row r="8" spans="1:90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  <c r="CI8" s="48" t="s">
        <v>110</v>
      </c>
      <c r="CJ8" s="48" t="s">
        <v>111</v>
      </c>
      <c r="CK8" s="48" t="s">
        <v>112</v>
      </c>
      <c r="CL8" s="48" t="s">
        <v>113</v>
      </c>
    </row>
    <row r="9" spans="1:90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</row>
    <row r="10" spans="1:90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  <c r="CI10" s="51">
        <v>2669112.4912854997</v>
      </c>
      <c r="CJ10" s="51">
        <v>2641700.6156649846</v>
      </c>
      <c r="CK10" s="51">
        <v>2568494.8126078215</v>
      </c>
      <c r="CL10" s="51">
        <v>2505832.2842924055</v>
      </c>
    </row>
    <row r="11" spans="1:90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  <c r="CI11" s="51">
        <v>59560.323743861154</v>
      </c>
      <c r="CJ11" s="51">
        <v>56761.251844835409</v>
      </c>
      <c r="CK11" s="51">
        <v>55522.699797558846</v>
      </c>
      <c r="CL11" s="51">
        <v>53790.325456083599</v>
      </c>
    </row>
    <row r="12" spans="1:90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  <c r="CI12" s="51">
        <v>20908890.305304259</v>
      </c>
      <c r="CJ12" s="51">
        <v>21624989.804800376</v>
      </c>
      <c r="CK12" s="51">
        <v>20569676.988127325</v>
      </c>
      <c r="CL12" s="51">
        <v>19029633.448858023</v>
      </c>
    </row>
    <row r="13" spans="1:90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  <c r="CI13" s="53">
        <v>59963.71509674214</v>
      </c>
      <c r="CJ13" s="53">
        <v>60131.672658790732</v>
      </c>
      <c r="CK13" s="53">
        <v>57744.967662408599</v>
      </c>
      <c r="CL13" s="53">
        <v>54852.120464898326</v>
      </c>
    </row>
    <row r="14" spans="1:90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  <c r="CI14" s="51">
        <v>23697526.835430361</v>
      </c>
      <c r="CJ14" s="51">
        <v>24383583.344968986</v>
      </c>
      <c r="CK14" s="51">
        <v>23251439.468195114</v>
      </c>
      <c r="CL14" s="51">
        <v>21644108.179071411</v>
      </c>
    </row>
    <row r="15" spans="1:90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</row>
    <row r="16" spans="1:90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</row>
    <row r="17" spans="1:90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  <c r="CI17" s="51">
        <v>1546.0724128740512</v>
      </c>
      <c r="CJ17" s="51">
        <v>1512.3690655885889</v>
      </c>
      <c r="CK17" s="51">
        <v>1676.212010197356</v>
      </c>
      <c r="CL17" s="51">
        <v>1665.6874122576496</v>
      </c>
    </row>
    <row r="18" spans="1:90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  <c r="CI18" s="51">
        <v>51050.563382071283</v>
      </c>
      <c r="CJ18" s="51">
        <v>50846.36877700514</v>
      </c>
      <c r="CK18" s="51">
        <v>49731.08014778333</v>
      </c>
      <c r="CL18" s="51">
        <v>47150.562383974102</v>
      </c>
    </row>
    <row r="19" spans="1:90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  <c r="CI19" s="51">
        <v>10579711.544489404</v>
      </c>
      <c r="CJ19" s="51">
        <v>11153614.671522534</v>
      </c>
      <c r="CK19" s="51">
        <v>10763704.930487772</v>
      </c>
      <c r="CL19" s="51">
        <v>9875803.1930483673</v>
      </c>
    </row>
    <row r="20" spans="1:90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  <c r="CI20" s="53">
        <v>6408998.3354762923</v>
      </c>
      <c r="CJ20" s="53">
        <v>6896327.1735934447</v>
      </c>
      <c r="CK20" s="53">
        <v>7083307.8877927959</v>
      </c>
      <c r="CL20" s="53">
        <v>6879313.1589353411</v>
      </c>
    </row>
    <row r="21" spans="1:90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  <c r="CI21" s="51">
        <v>17041306.515760642</v>
      </c>
      <c r="CJ21" s="51">
        <v>18102300.582958572</v>
      </c>
      <c r="CK21" s="51">
        <v>17898420.110438548</v>
      </c>
      <c r="CL21" s="51">
        <v>16803932.601779941</v>
      </c>
    </row>
    <row r="22" spans="1:90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</row>
    <row r="23" spans="1:90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</row>
    <row r="24" spans="1:90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  <c r="CI24" s="51">
        <v>3219499.2754424824</v>
      </c>
      <c r="CJ24" s="51">
        <v>3201852.5561013361</v>
      </c>
      <c r="CK24" s="51">
        <v>3127292.901014199</v>
      </c>
      <c r="CL24" s="51">
        <v>3072325.9253014489</v>
      </c>
    </row>
    <row r="25" spans="1:90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  <c r="CI25" s="51">
        <v>1042430.5126037787</v>
      </c>
      <c r="CJ25" s="51">
        <v>1041380.0913855917</v>
      </c>
      <c r="CK25" s="51">
        <v>1049340.1327033706</v>
      </c>
      <c r="CL25" s="51">
        <v>1029255.414648652</v>
      </c>
    </row>
    <row r="26" spans="1:90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  <c r="CI26" s="51">
        <v>6157825.733127973</v>
      </c>
      <c r="CJ26" s="51">
        <v>6351492.7388774808</v>
      </c>
      <c r="CK26" s="51">
        <v>5894727.0764234494</v>
      </c>
      <c r="CL26" s="51">
        <v>5341757.4294347689</v>
      </c>
    </row>
    <row r="27" spans="1:90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  <c r="CI27" s="53">
        <v>2262611.9007613831</v>
      </c>
      <c r="CJ27" s="53">
        <v>2334535.1514898823</v>
      </c>
      <c r="CK27" s="53">
        <v>2165231.6625596145</v>
      </c>
      <c r="CL27" s="53">
        <v>1970132.211313358</v>
      </c>
    </row>
    <row r="28" spans="1:90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  <c r="CI28" s="51">
        <v>12682367.421935616</v>
      </c>
      <c r="CJ28" s="51">
        <v>12929260.53785429</v>
      </c>
      <c r="CK28" s="51">
        <v>12236591.772700634</v>
      </c>
      <c r="CL28" s="51">
        <v>11413470.980698228</v>
      </c>
    </row>
    <row r="29" spans="1:90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</row>
    <row r="30" spans="1:90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</row>
    <row r="31" spans="1:90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  <c r="CI31" s="51">
        <v>3171860.6386457859</v>
      </c>
      <c r="CJ31" s="51">
        <v>3132510.0303966417</v>
      </c>
      <c r="CK31" s="51">
        <v>3100369.2018312798</v>
      </c>
      <c r="CL31" s="51">
        <v>3054392.1316950028</v>
      </c>
    </row>
    <row r="32" spans="1:90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  <c r="CI32" s="51">
        <v>822968.7725199518</v>
      </c>
      <c r="CJ32" s="51">
        <v>834231.68382525013</v>
      </c>
      <c r="CK32" s="51">
        <v>827037.55457685806</v>
      </c>
      <c r="CL32" s="51">
        <v>841422.79122444929</v>
      </c>
    </row>
    <row r="33" spans="1:90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  <c r="CI33" s="51">
        <v>55620.658756982921</v>
      </c>
      <c r="CJ33" s="51">
        <v>78686.697585520073</v>
      </c>
      <c r="CK33" s="51">
        <v>44630.319400341745</v>
      </c>
      <c r="CL33" s="51">
        <v>57630.773644784902</v>
      </c>
    </row>
    <row r="34" spans="1:90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  <c r="CI34" s="53">
        <v>2082837.6053828881</v>
      </c>
      <c r="CJ34" s="53">
        <v>2192386.3638118077</v>
      </c>
      <c r="CK34" s="53">
        <v>2126334.7879060856</v>
      </c>
      <c r="CL34" s="53">
        <v>1986005.7536894258</v>
      </c>
    </row>
    <row r="35" spans="1:90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  <c r="CI35" s="51">
        <v>6133287.6753056087</v>
      </c>
      <c r="CJ35" s="51">
        <v>6237814.77561922</v>
      </c>
      <c r="CK35" s="51">
        <v>6098371.8637145646</v>
      </c>
      <c r="CL35" s="51">
        <v>5939451.4502536627</v>
      </c>
    </row>
    <row r="36" spans="1:90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</row>
    <row r="37" spans="1:90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</row>
    <row r="38" spans="1:90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  <c r="CI38" s="51">
        <v>5890157.8391408557</v>
      </c>
      <c r="CJ38" s="51">
        <v>5845065.5408319095</v>
      </c>
      <c r="CK38" s="51">
        <v>5697463.9256322179</v>
      </c>
      <c r="CL38" s="51">
        <v>5579823.8970061112</v>
      </c>
    </row>
    <row r="39" spans="1:90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  <c r="CI39" s="51">
        <v>5147870.8108954495</v>
      </c>
      <c r="CJ39" s="51">
        <v>5115729.4262293242</v>
      </c>
      <c r="CK39" s="51">
        <v>5082000.6690568505</v>
      </c>
      <c r="CL39" s="51">
        <v>5026011.2254081611</v>
      </c>
    </row>
    <row r="40" spans="1:90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  <c r="CI40" s="51">
        <v>37646427.582921647</v>
      </c>
      <c r="CJ40" s="51">
        <v>39130097.215200394</v>
      </c>
      <c r="CK40" s="51">
        <v>37228108.995038547</v>
      </c>
      <c r="CL40" s="51">
        <v>34247194.07134115</v>
      </c>
    </row>
    <row r="41" spans="1:90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  <c r="CI41" s="53">
        <v>10870032.215474287</v>
      </c>
      <c r="CJ41" s="53">
        <v>11562067.059139447</v>
      </c>
      <c r="CK41" s="53">
        <v>11477249.625321249</v>
      </c>
      <c r="CL41" s="53">
        <v>10947934.018047808</v>
      </c>
    </row>
    <row r="42" spans="1:90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  <c r="CI42" s="51">
        <v>59554488.448432237</v>
      </c>
      <c r="CJ42" s="51">
        <v>61652959.241401076</v>
      </c>
      <c r="CK42" s="51">
        <v>59484823.215048857</v>
      </c>
      <c r="CL42" s="51">
        <v>55800963.211803228</v>
      </c>
    </row>
    <row r="43" spans="1:90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</row>
    <row r="44" spans="1:90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  <c r="CI44" s="92">
        <f t="shared" ref="CI44:CL44" si="11">+(CI40+CI41)/CI42</f>
        <v>0.81465664574393837</v>
      </c>
      <c r="CJ44" s="92">
        <f t="shared" si="11"/>
        <v>0.82221786104143946</v>
      </c>
      <c r="CK44" s="92">
        <f t="shared" si="11"/>
        <v>0.81878630527791496</v>
      </c>
      <c r="CL44" s="92">
        <f t="shared" si="11"/>
        <v>0.80993455109085133</v>
      </c>
    </row>
    <row r="45" spans="1:90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</row>
    <row r="46" spans="1:90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</row>
    <row r="47" spans="1:90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</row>
    <row r="48" spans="1:90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</row>
    <row r="49" spans="1:90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</row>
    <row r="50" spans="1:9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</row>
    <row r="51" spans="1:90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</row>
    <row r="52" spans="1:9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</row>
    <row r="53" spans="1:90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</row>
    <row r="54" spans="1:90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</row>
    <row r="55" spans="1:90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</row>
    <row r="56" spans="1:9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</row>
    <row r="57" spans="1:90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</row>
    <row r="58" spans="1:90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2022-07-28T06:29:52Z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